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<sst xmlns="http://schemas.openxmlformats.org/spreadsheetml/2006/main" count="287" uniqueCount="71">
  <si>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</si>
  <si>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</si>
  <si>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</si>
  <si>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</si>
  <si>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</si>
  <si>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</si>
  <si>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</si>
  <si>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</si>
  <si>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</si>
  <si>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</si>
  <si>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</si>
  <si>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</si>
  <si>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</si>
  <si>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</si>
  <si>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</si>
  <si>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</si>
  <si>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</si>
  <si>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</si>
  <si>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</si>
  <si>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</si>
  <si>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</si>
  <si>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</si>
  <si>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</si>
  <si>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</si>
  <si>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</si>
  <si>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</si>
  <si>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</si>
  <si>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</si>
  <si>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</si>
  <si>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</si>
  <si>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</si>
  <si>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</si>
  <si>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</si>
  <si>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</si>
  <si>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</si>
  <si>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</si>
  <si>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</si>
  <si>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</si>
  <si>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</si>
  <si>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</si>
  <si>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</si>
  <si>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</si>
  <si>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</si>
  <si>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</si>
  <si>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</si>
  <si>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</si>
  <si>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</si>
  <si>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</si>
  <si>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</si>
  <si>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</si>
  <si>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</si>
  <si>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</si>
  <si>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</si>
  <si>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</si>
  <si>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</si>
  <si>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</si>
  <si>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</si>
  <si>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</si>
  <si>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</si>
  <si>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</si>
  <si>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</si>
  <si>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</si>
  <si>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</si>
  <si>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</si>
  <si>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</si>
  <si>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</si>
  <si>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борщ с фас со смет</t>
  </si>
  <si>
    <t>рагу овощ с мяс</t>
  </si>
  <si>
    <t>оладьи с маслом</t>
  </si>
  <si>
    <t>фасоль</t>
  </si>
  <si>
    <t>суп молоч вермиш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</si>
</sst>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K10" sqref="K1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60</v>
      </c>
      <c r="AE2" s="91" t="s">
        <v>55</v>
      </c>
      <c r="AF2" s="91" t="s">
        <v>65</v>
      </c>
      <c r="AG2" s="91" t="s">
        <v>69</v>
      </c>
      <c r="AH2" s="91" t="s">
        <v>62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70</v>
      </c>
      <c r="D3" s="16">
        <v>0.126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0.05</v>
      </c>
      <c r="C7" s="107" t="s">
        <v>65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7.0000000000000001E-3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>
        <v>7.0000000000000001E-3</v>
      </c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6.8000000000000005E-2</v>
      </c>
      <c r="M13" s="16">
        <v>1.2E-2</v>
      </c>
      <c r="N13" s="16">
        <v>4.4999999999999998E-2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68</v>
      </c>
      <c r="D18" s="16">
        <v>5.6000000000000001E-2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0.48199999999999998</v>
      </c>
      <c r="E21" s="27">
        <f t="shared" ref="E21:AJ21" si="0">SUM(E3:E20)</f>
        <v>2.4999999999999998E-2</v>
      </c>
      <c r="F21" s="27">
        <f t="shared" si="0"/>
        <v>0.01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9.1999999999999998E-2</v>
      </c>
      <c r="M21" s="27">
        <f t="shared" si="0"/>
        <v>3.4000000000000002E-2</v>
      </c>
      <c r="N21" s="27">
        <f t="shared" si="0"/>
        <v>0.11399999999999999</v>
      </c>
      <c r="O21" s="27">
        <f t="shared" si="0"/>
        <v>0.04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7.0000000000000001E-3</v>
      </c>
      <c r="W21" s="27">
        <f t="shared" si="0"/>
        <v>0.112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1.6E-2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0.05</v>
      </c>
      <c r="AG21" s="27">
        <f t="shared" si="0"/>
        <v>7.0000000000000001E-3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29.401999999999997</v>
      </c>
      <c r="E22" s="76">
        <f>E21*$D27</f>
        <v>1.5249999999999999</v>
      </c>
      <c r="F22" s="76">
        <f>F21*$D27</f>
        <v>0.61</v>
      </c>
      <c r="G22" s="76">
        <f t="shared" ref="G22:AE22" si="1">G21*$D27</f>
        <v>0.73199999999999998</v>
      </c>
      <c r="H22" s="76">
        <f>H21*$D27</f>
        <v>3.0500000000000003</v>
      </c>
      <c r="I22" s="76">
        <f>I21*$D27</f>
        <v>2.2569999999999997</v>
      </c>
      <c r="J22" s="76">
        <f>J21*$D27</f>
        <v>0.91499999999999992</v>
      </c>
      <c r="K22" s="76">
        <f>K21*$D27</f>
        <v>0.122</v>
      </c>
      <c r="L22" s="76">
        <f t="shared" si="1"/>
        <v>5.6120000000000001</v>
      </c>
      <c r="M22" s="76">
        <f t="shared" si="1"/>
        <v>2.0740000000000003</v>
      </c>
      <c r="N22" s="76">
        <f t="shared" si="1"/>
        <v>6.9539999999999997</v>
      </c>
      <c r="O22" s="76">
        <f t="shared" si="1"/>
        <v>2.44</v>
      </c>
      <c r="P22" s="76">
        <f>P21*$D27</f>
        <v>7.3199999999999994</v>
      </c>
      <c r="Q22" s="76">
        <f t="shared" si="1"/>
        <v>2.1959999999999997</v>
      </c>
      <c r="R22" s="76">
        <f t="shared" si="1"/>
        <v>0.48799999999999999</v>
      </c>
      <c r="S22" s="125">
        <f t="shared" si="1"/>
        <v>12.200000000000001</v>
      </c>
      <c r="T22" s="76">
        <f t="shared" si="1"/>
        <v>0</v>
      </c>
      <c r="U22" s="76">
        <f t="shared" si="1"/>
        <v>0.30499999999999999</v>
      </c>
      <c r="V22" s="76">
        <f t="shared" si="1"/>
        <v>0.42699999999999999</v>
      </c>
      <c r="W22" s="76">
        <f t="shared" si="1"/>
        <v>6.8319999999999999</v>
      </c>
      <c r="X22" s="76">
        <v>0.1</v>
      </c>
      <c r="Y22" s="76">
        <f t="shared" si="1"/>
        <v>2.44</v>
      </c>
      <c r="Z22" s="76">
        <f t="shared" si="1"/>
        <v>0</v>
      </c>
      <c r="AA22" s="76">
        <f t="shared" si="1"/>
        <v>0</v>
      </c>
      <c r="AB22" s="76">
        <f t="shared" si="1"/>
        <v>0.97599999999999998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3.04</v>
      </c>
      <c r="AG22" s="76">
        <v>0.71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42.2</v>
      </c>
      <c r="P23" s="30">
        <v>529.4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52.4</v>
      </c>
      <c r="AF23" s="3">
        <v>261.10000000000002</v>
      </c>
      <c r="AG23" s="3">
        <v>300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3043.1069999999995</v>
      </c>
      <c r="E24" s="32">
        <f t="shared" ref="E24:AJ24" si="2">E22*E23</f>
        <v>104.31</v>
      </c>
      <c r="F24" s="32">
        <f t="shared" si="2"/>
        <v>559.553</v>
      </c>
      <c r="G24" s="32">
        <f t="shared" si="2"/>
        <v>84.911999999999992</v>
      </c>
      <c r="H24" s="32">
        <f t="shared" si="2"/>
        <v>282.64350000000002</v>
      </c>
      <c r="I24" s="32">
        <f t="shared" si="2"/>
        <v>121.31374999999998</v>
      </c>
      <c r="J24" s="32">
        <f t="shared" si="2"/>
        <v>59.932499999999997</v>
      </c>
      <c r="K24" s="32">
        <f t="shared" si="2"/>
        <v>43.871200000000002</v>
      </c>
      <c r="L24" s="32">
        <f t="shared" si="2"/>
        <v>190.80799999999999</v>
      </c>
      <c r="M24" s="32">
        <f t="shared" si="2"/>
        <v>73.419600000000003</v>
      </c>
      <c r="N24" s="32">
        <f t="shared" si="2"/>
        <v>260.77499999999998</v>
      </c>
      <c r="O24" s="32">
        <f t="shared" si="2"/>
        <v>102.968</v>
      </c>
      <c r="P24" s="32">
        <f t="shared" si="2"/>
        <v>3875.2079999999996</v>
      </c>
      <c r="Q24" s="32">
        <f t="shared" si="2"/>
        <v>85.424399999999991</v>
      </c>
      <c r="R24" s="32">
        <f t="shared" si="2"/>
        <v>70.516000000000005</v>
      </c>
      <c r="S24" s="32">
        <v>0.98</v>
      </c>
      <c r="T24" s="32">
        <f t="shared" si="2"/>
        <v>0</v>
      </c>
      <c r="U24" s="32">
        <f t="shared" si="2"/>
        <v>4.2090000000000005</v>
      </c>
      <c r="V24" s="32">
        <f t="shared" si="2"/>
        <v>114.7349</v>
      </c>
      <c r="W24" s="32">
        <f t="shared" si="2"/>
        <v>1013.8688</v>
      </c>
      <c r="X24" s="32">
        <f t="shared" si="2"/>
        <v>13.31</v>
      </c>
      <c r="Y24" s="32">
        <f t="shared" si="2"/>
        <v>96.623999999999995</v>
      </c>
      <c r="Z24" s="32">
        <f t="shared" si="2"/>
        <v>0</v>
      </c>
      <c r="AA24" s="32">
        <f t="shared" si="2"/>
        <v>0</v>
      </c>
      <c r="AB24" s="32">
        <f t="shared" si="2"/>
        <v>158.20959999999999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793.74400000000003</v>
      </c>
      <c r="AG24" s="32">
        <f t="shared" si="2"/>
        <v>213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11367.442249999996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186.3515122950819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F15" sqref="AF15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55</v>
      </c>
      <c r="AF2" s="117" t="s">
        <v>65</v>
      </c>
      <c r="AG2" s="117" t="s">
        <v>63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0.05</v>
      </c>
      <c r="C7" s="107" t="s">
        <v>65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68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9.5000000000000001E-2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9.0999999999999998E-2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1.6E-2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9.0999999999999998E-2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1.6E-2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92.67</v>
      </c>
      <c r="I23" s="115">
        <v>53.75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52.4</v>
      </c>
      <c r="AF23" s="55">
        <v>261.10000000000002</v>
      </c>
      <c r="AG23" s="55">
        <v>79.599999999999994</v>
      </c>
      <c r="AH23" s="55">
        <v>340.39</v>
      </c>
      <c r="AI23" s="55">
        <v>233.1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48.266399999999997</v>
      </c>
      <c r="E24" s="116">
        <f t="shared" ref="E24:AJ24" si="3">E22*E23</f>
        <v>1.8575999999999999</v>
      </c>
      <c r="F24" s="116">
        <f t="shared" si="3"/>
        <v>11.0076</v>
      </c>
      <c r="G24" s="116">
        <f t="shared" si="3"/>
        <v>1.3920000000000001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3.3397000000000001</v>
      </c>
      <c r="M24" s="116">
        <f t="shared" si="3"/>
        <v>1.2036</v>
      </c>
      <c r="N24" s="116">
        <f t="shared" si="3"/>
        <v>4.1471</v>
      </c>
      <c r="O24" s="116">
        <f t="shared" si="3"/>
        <v>1.476</v>
      </c>
      <c r="P24" s="123">
        <f t="shared" si="3"/>
        <v>52.94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14.3584</v>
      </c>
      <c r="X24" s="116">
        <f t="shared" si="3"/>
        <v>0</v>
      </c>
      <c r="Y24" s="116">
        <f t="shared" si="3"/>
        <v>1.5840000000000001</v>
      </c>
      <c r="Z24" s="116">
        <f t="shared" si="3"/>
        <v>0</v>
      </c>
      <c r="AA24" s="116">
        <f t="shared" si="3"/>
        <v>0</v>
      </c>
      <c r="AB24" s="116">
        <f t="shared" si="3"/>
        <v>2.5935999999999999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13.055000000000001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180.24734999999995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180.24734999999995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W20" sqref="W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59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65</v>
      </c>
      <c r="AF2" s="91" t="s">
        <v>63</v>
      </c>
      <c r="AG2" s="91" t="s">
        <v>48</v>
      </c>
      <c r="AH2" s="91" t="s">
        <v>53</v>
      </c>
      <c r="AI2" s="91" t="s">
        <v>61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64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3.5000000000000003E-2</v>
      </c>
      <c r="C7" s="108" t="s">
        <v>65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67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5.2999999999999999E-2</v>
      </c>
      <c r="M13" s="16">
        <v>0.01</v>
      </c>
      <c r="N13" s="16">
        <v>3.5999999999999997E-2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68</v>
      </c>
      <c r="D18" s="16">
        <v>0.03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0.158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9.5000000000000001E-2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0.108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0.35399999999999998</v>
      </c>
      <c r="E21" s="92">
        <f t="shared" ref="E21:AJ21" si="0">SUM(E3:E20)</f>
        <v>2.4E-2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7.6999999999999999E-2</v>
      </c>
      <c r="M21" s="92">
        <f>SUM(M3:M20)</f>
        <v>2.7000000000000003E-2</v>
      </c>
      <c r="N21" s="92">
        <f>SUM(N3:N20)</f>
        <v>8.4999999999999992E-2</v>
      </c>
      <c r="O21" s="92">
        <f t="shared" si="0"/>
        <v>0.03</v>
      </c>
      <c r="P21" s="92">
        <f t="shared" si="0"/>
        <v>7.0000000000000007E-2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0.108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1.2E-2</v>
      </c>
      <c r="AC21" s="92">
        <f t="shared" si="0"/>
        <v>0</v>
      </c>
      <c r="AD21" s="92">
        <f t="shared" si="0"/>
        <v>7.0000000000000001E-3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4.6019999999999994</v>
      </c>
      <c r="E22" s="93">
        <f>E21*$D27</f>
        <v>0.312</v>
      </c>
      <c r="F22" s="93">
        <f>F21*$D27</f>
        <v>0.13</v>
      </c>
      <c r="G22" s="93">
        <f t="shared" ref="G22:Q22" si="1">G21*$D27</f>
        <v>0.16900000000000001</v>
      </c>
      <c r="H22" s="93">
        <f>H21*$D27</f>
        <v>0.51999999999999991</v>
      </c>
      <c r="I22" s="93">
        <f>I21*$D27</f>
        <v>0.39</v>
      </c>
      <c r="J22" s="93">
        <f t="shared" si="1"/>
        <v>0.13</v>
      </c>
      <c r="K22" s="94">
        <f>K21*$D27</f>
        <v>2.6000000000000002E-2</v>
      </c>
      <c r="L22" s="93">
        <f t="shared" si="1"/>
        <v>1.0009999999999999</v>
      </c>
      <c r="M22" s="93">
        <f t="shared" si="1"/>
        <v>0.35100000000000003</v>
      </c>
      <c r="N22" s="93">
        <f t="shared" si="1"/>
        <v>1.105</v>
      </c>
      <c r="O22" s="93">
        <f t="shared" si="1"/>
        <v>0.39</v>
      </c>
      <c r="P22" s="93">
        <f>P21*$D27</f>
        <v>0.91000000000000014</v>
      </c>
      <c r="Q22" s="93">
        <f t="shared" si="1"/>
        <v>0.46799999999999997</v>
      </c>
      <c r="R22" s="93">
        <f>R21*$D27</f>
        <v>0.10400000000000001</v>
      </c>
      <c r="S22" s="95">
        <f>S21*$D27</f>
        <v>3.9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0.10400000000000001</v>
      </c>
      <c r="W22" s="93">
        <f t="shared" si="2"/>
        <v>1.4039999999999999</v>
      </c>
      <c r="X22" s="93">
        <f t="shared" si="2"/>
        <v>0.32500000000000001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0.156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0.45500000000000007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42.2</v>
      </c>
      <c r="P23" s="66">
        <v>529.4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300</v>
      </c>
      <c r="AE23" s="103">
        <v>261.10000000000002</v>
      </c>
      <c r="AF23" s="99">
        <v>79.599999999999994</v>
      </c>
      <c r="AG23" s="99">
        <v>341.89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476.30699999999996</v>
      </c>
      <c r="E24" s="98">
        <f t="shared" ref="E24:AJ24" si="10">E22*E23</f>
        <v>21.340800000000002</v>
      </c>
      <c r="F24" s="98">
        <f t="shared" si="10"/>
        <v>119.249</v>
      </c>
      <c r="G24" s="98">
        <f t="shared" si="10"/>
        <v>19.604000000000003</v>
      </c>
      <c r="H24" s="98">
        <f t="shared" si="10"/>
        <v>48.188399999999994</v>
      </c>
      <c r="I24" s="98">
        <f t="shared" si="10"/>
        <v>20.962500000000002</v>
      </c>
      <c r="J24" s="98">
        <f t="shared" si="10"/>
        <v>8.5150000000000006</v>
      </c>
      <c r="K24" s="98">
        <f t="shared" si="10"/>
        <v>9.3496000000000006</v>
      </c>
      <c r="L24" s="98">
        <f t="shared" si="10"/>
        <v>34.033999999999999</v>
      </c>
      <c r="M24" s="98">
        <f t="shared" si="10"/>
        <v>12.425400000000002</v>
      </c>
      <c r="N24" s="98">
        <f t="shared" si="10"/>
        <v>41.4375</v>
      </c>
      <c r="O24" s="98">
        <f t="shared" si="10"/>
        <v>16.458000000000002</v>
      </c>
      <c r="P24" s="98">
        <f t="shared" si="10"/>
        <v>481.75400000000008</v>
      </c>
      <c r="Q24" s="98">
        <f t="shared" si="10"/>
        <v>18.205199999999998</v>
      </c>
      <c r="R24" s="98">
        <f t="shared" si="10"/>
        <v>15.028</v>
      </c>
      <c r="S24" s="98">
        <f t="shared" si="10"/>
        <v>37.049999999999997</v>
      </c>
      <c r="T24" s="98">
        <f t="shared" si="10"/>
        <v>0</v>
      </c>
      <c r="U24" s="98">
        <f t="shared" si="10"/>
        <v>0.35880000000000006</v>
      </c>
      <c r="V24" s="98">
        <f t="shared" si="10"/>
        <v>27.944800000000001</v>
      </c>
      <c r="W24" s="98">
        <f t="shared" si="10"/>
        <v>208.3536</v>
      </c>
      <c r="X24" s="98">
        <f t="shared" si="10"/>
        <v>12.870000000000001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25.287599999999998</v>
      </c>
      <c r="AC24" s="98">
        <f t="shared" si="10"/>
        <v>0</v>
      </c>
      <c r="AD24" s="98">
        <f t="shared" si="10"/>
        <v>27.3</v>
      </c>
      <c r="AE24" s="98">
        <f t="shared" si="10"/>
        <v>118.80050000000003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1800.8236999999999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138.5249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AD16" sqref="AC16:AD16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59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/>
      <c r="AD2" s="121" t="s">
        <v>65</v>
      </c>
      <c r="AE2" s="121" t="s">
        <v>53</v>
      </c>
      <c r="AF2" s="121" t="s">
        <v>63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64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0.05</v>
      </c>
      <c r="C7" s="107" t="s">
        <v>65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66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107" t="s">
        <v>67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68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9.5000000000000001E-2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9.0999999999999998E-2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1.6E-2</v>
      </c>
      <c r="AB21" s="27">
        <f t="shared" si="0"/>
        <v>0</v>
      </c>
      <c r="AC21" s="27">
        <f t="shared" si="0"/>
        <v>0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2.7E-2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9.0999999999999998E-2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1.6E-2</v>
      </c>
      <c r="AB22" s="76">
        <f t="shared" si="1"/>
        <v>0</v>
      </c>
      <c r="AC22" s="122">
        <f t="shared" si="1"/>
        <v>0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92.67</v>
      </c>
      <c r="I23" s="30">
        <v>53.75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52.4</v>
      </c>
      <c r="AD23" s="101">
        <v>261.10000000000002</v>
      </c>
      <c r="AE23" s="3">
        <v>233.1</v>
      </c>
      <c r="AF23" s="3">
        <v>79.599999999999994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48.266399999999997</v>
      </c>
      <c r="E24" s="32">
        <f t="shared" ref="E24:AI24" si="2">E22*E23</f>
        <v>1.8468000000000002</v>
      </c>
      <c r="F24" s="32">
        <f t="shared" si="2"/>
        <v>11.0076</v>
      </c>
      <c r="G24" s="32">
        <f t="shared" si="2"/>
        <v>1.3920000000000001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3.3397000000000001</v>
      </c>
      <c r="M24" s="32">
        <f t="shared" si="2"/>
        <v>1.2036</v>
      </c>
      <c r="N24" s="32">
        <f t="shared" si="2"/>
        <v>4.1471</v>
      </c>
      <c r="O24" s="32">
        <f t="shared" si="2"/>
        <v>1.476</v>
      </c>
      <c r="P24" s="32">
        <f t="shared" si="2"/>
        <v>52.94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14.3584</v>
      </c>
      <c r="X24" s="32">
        <f t="shared" si="2"/>
        <v>1.5840000000000001</v>
      </c>
      <c r="Y24" s="32">
        <f t="shared" si="2"/>
        <v>0</v>
      </c>
      <c r="Z24" s="32">
        <f t="shared" si="2"/>
        <v>0</v>
      </c>
      <c r="AA24" s="32">
        <f t="shared" si="2"/>
        <v>2.5935999999999999</v>
      </c>
      <c r="AB24" s="32">
        <f t="shared" si="2"/>
        <v>0</v>
      </c>
      <c r="AC24" s="32">
        <f t="shared" si="2"/>
        <v>0</v>
      </c>
      <c r="AD24" s="32">
        <f t="shared" si="2"/>
        <v>13.055000000000001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180.23654999999999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180.23654999999999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2025-01-10T06:29:15Z</cp:lastPrinted>
  <dcterms:created xsi:type="dcterms:W3CDTF">2014-07-11T13:42:12Z</dcterms:created>
  <dcterms:modified xsi:type="dcterms:W3CDTF">2025-01-10T06:31:02Z</dcterms:modified>
</cp:coreProperties>
</file>