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<sst xmlns="http://schemas.openxmlformats.org/spreadsheetml/2006/main" count="284" uniqueCount="71">
  <si>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</si>
  <si>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</si>
  <si>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</si>
  <si>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</si>
  <si>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</si>
  <si>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</si>
  <si>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</si>
  <si>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</si>
  <si>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</si>
  <si>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</si>
  <si>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</si>
  <si>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</si>
  <si>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</si>
  <si>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</si>
  <si>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</si>
  <si>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</si>
  <si>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</si>
  <si>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</si>
  <si>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</si>
  <si>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</si>
  <si>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</si>
  <si>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</si>
  <si>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</si>
  <si>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</si>
  <si>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</si>
  <si>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</si>
  <si>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</si>
  <si>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</si>
  <si>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</si>
  <si>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</si>
  <si>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</si>
  <si>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</si>
  <si>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</si>
  <si>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</si>
  <si>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</si>
  <si>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</si>
  <si>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</si>
  <si>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</si>
  <si>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</si>
  <si>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</si>
  <si>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</si>
  <si>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</si>
  <si>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</si>
  <si>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</si>
  <si>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</si>
  <si>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</si>
  <si>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</si>
  <si>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</si>
  <si>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</si>
  <si>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</si>
  <si>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</si>
  <si>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</si>
  <si>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</si>
  <si>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</si>
  <si>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</si>
  <si>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</si>
  <si>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</si>
  <si>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</si>
  <si>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</si>
  <si>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</si>
  <si>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</si>
  <si>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</si>
  <si>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</si>
  <si>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</si>
  <si>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пряник</t>
  </si>
  <si>
    <t>ряжека</t>
  </si>
  <si>
    <t>перлов</t>
  </si>
  <si>
    <t>какао с молоком</t>
  </si>
  <si>
    <t>капуста туш с мяс</t>
  </si>
  <si>
    <t>геркул</t>
  </si>
  <si>
    <t>суп картоф с верм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</si>
</sst>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F22" sqref="AF22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64</v>
      </c>
      <c r="AG2" s="91" t="s">
        <v>66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56</v>
      </c>
      <c r="D3" s="16">
        <v>0.108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0.18099999999999999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0.04</v>
      </c>
      <c r="C18" s="107" t="s">
        <v>64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0.186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0.22799999999999998</v>
      </c>
      <c r="E21" s="27">
        <f t="shared" ref="E21:AJ21" si="0">SUM(E3:E20)</f>
        <v>2.4E-2</v>
      </c>
      <c r="F21" s="27">
        <f t="shared" si="0"/>
        <v>1.2E-2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2.6999999999999996E-2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0.18099999999999999</v>
      </c>
      <c r="X21" s="27"/>
      <c r="Y21" s="27">
        <f t="shared" si="0"/>
        <v>0</v>
      </c>
      <c r="Z21" s="27">
        <f t="shared" si="0"/>
        <v>0</v>
      </c>
      <c r="AA21" s="27">
        <f t="shared" si="0"/>
        <v>0.186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0.04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15.503999999999998</v>
      </c>
      <c r="E22" s="76">
        <f>E21*$D27</f>
        <v>1.6320000000000001</v>
      </c>
      <c r="F22" s="76">
        <f>F21*$D27</f>
        <v>0.81600000000000006</v>
      </c>
      <c r="G22" s="76">
        <f t="shared" ref="G22:AE22" si="1">G21*$D27</f>
        <v>0.748</v>
      </c>
      <c r="H22" s="76">
        <f>H21*$D27</f>
        <v>3.4000000000000004</v>
      </c>
      <c r="I22" s="76">
        <f>I21*$D27</f>
        <v>2.516</v>
      </c>
      <c r="J22" s="76">
        <f>J21*$D27</f>
        <v>1.9040000000000001</v>
      </c>
      <c r="K22" s="76">
        <f>K21*$D27</f>
        <v>0.13600000000000001</v>
      </c>
      <c r="L22" s="76">
        <f t="shared" si="1"/>
        <v>4.8959999999999999</v>
      </c>
      <c r="M22" s="76">
        <f t="shared" si="1"/>
        <v>2.3120000000000003</v>
      </c>
      <c r="N22" s="76">
        <f t="shared" si="1"/>
        <v>1.8359999999999999</v>
      </c>
      <c r="O22" s="76">
        <f t="shared" si="1"/>
        <v>13.600000000000001</v>
      </c>
      <c r="P22" s="76">
        <f>P21*$D27</f>
        <v>8.16</v>
      </c>
      <c r="Q22" s="76">
        <f t="shared" si="1"/>
        <v>4.08</v>
      </c>
      <c r="R22" s="76">
        <f t="shared" si="1"/>
        <v>0.54400000000000004</v>
      </c>
      <c r="S22" s="125">
        <f t="shared" si="1"/>
        <v>0</v>
      </c>
      <c r="T22" s="76">
        <f t="shared" si="1"/>
        <v>0</v>
      </c>
      <c r="U22" s="76">
        <f t="shared" si="1"/>
        <v>0.34</v>
      </c>
      <c r="V22" s="76">
        <f t="shared" si="1"/>
        <v>0</v>
      </c>
      <c r="W22" s="76">
        <f t="shared" si="1"/>
        <v>12.308</v>
      </c>
      <c r="X22" s="76"/>
      <c r="Y22" s="76">
        <f t="shared" si="1"/>
        <v>0</v>
      </c>
      <c r="Z22" s="76">
        <f t="shared" si="1"/>
        <v>0</v>
      </c>
      <c r="AA22" s="76">
        <f t="shared" si="1"/>
        <v>12.648</v>
      </c>
      <c r="AB22" s="76">
        <f t="shared" si="1"/>
        <v>0.95200000000000007</v>
      </c>
      <c r="AC22" s="76">
        <f t="shared" si="1"/>
        <v>0</v>
      </c>
      <c r="AD22" s="76">
        <f t="shared" si="1"/>
        <v>0</v>
      </c>
      <c r="AE22" s="76">
        <f t="shared" si="1"/>
        <v>0.47600000000000003</v>
      </c>
      <c r="AF22" s="76">
        <v>2.72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62.7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65.5</v>
      </c>
      <c r="AF23" s="3">
        <v>171.8</v>
      </c>
      <c r="AG23" s="3">
        <v>30.6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1528.6943999999996</v>
      </c>
      <c r="E24" s="32">
        <f t="shared" ref="E24:AJ24" si="2">E22*E23</f>
        <v>111.62880000000001</v>
      </c>
      <c r="F24" s="32">
        <f t="shared" si="2"/>
        <v>748.51679999999999</v>
      </c>
      <c r="G24" s="32">
        <f t="shared" si="2"/>
        <v>86.768000000000001</v>
      </c>
      <c r="H24" s="32">
        <f t="shared" si="2"/>
        <v>340.00000000000006</v>
      </c>
      <c r="I24" s="32">
        <f t="shared" si="2"/>
        <v>146.40603999999999</v>
      </c>
      <c r="J24" s="32">
        <f t="shared" si="2"/>
        <v>119.38080000000001</v>
      </c>
      <c r="K24" s="32">
        <f t="shared" si="2"/>
        <v>39.358400000000003</v>
      </c>
      <c r="L24" s="32">
        <f t="shared" si="2"/>
        <v>166.464</v>
      </c>
      <c r="M24" s="32">
        <f t="shared" si="2"/>
        <v>81.844800000000006</v>
      </c>
      <c r="N24" s="32">
        <f t="shared" si="2"/>
        <v>68.849999999999994</v>
      </c>
      <c r="O24" s="32">
        <f t="shared" si="2"/>
        <v>501.84000000000003</v>
      </c>
      <c r="P24" s="32">
        <f t="shared" si="2"/>
        <v>4109.3760000000002</v>
      </c>
      <c r="Q24" s="32">
        <f t="shared" si="2"/>
        <v>158.71199999999999</v>
      </c>
      <c r="R24" s="32">
        <f t="shared" si="2"/>
        <v>78.608000000000004</v>
      </c>
      <c r="S24" s="32">
        <v>0.98</v>
      </c>
      <c r="T24" s="32">
        <f t="shared" si="2"/>
        <v>0</v>
      </c>
      <c r="U24" s="32">
        <f t="shared" si="2"/>
        <v>4.6920000000000002</v>
      </c>
      <c r="V24" s="32">
        <f t="shared" si="2"/>
        <v>0</v>
      </c>
      <c r="W24" s="32">
        <f t="shared" si="2"/>
        <v>1577.8855999999998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896.7432</v>
      </c>
      <c r="AB24" s="32">
        <f t="shared" si="2"/>
        <v>154.3192</v>
      </c>
      <c r="AC24" s="32">
        <f t="shared" si="2"/>
        <v>0</v>
      </c>
      <c r="AD24" s="32">
        <f t="shared" si="2"/>
        <v>0</v>
      </c>
      <c r="AE24" s="32">
        <f t="shared" si="2"/>
        <v>31.178000000000001</v>
      </c>
      <c r="AF24" s="32">
        <f t="shared" si="2"/>
        <v>467.29600000000005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11419.542039999998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167.93444176470587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AG14" sqref="AG14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64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0.04</v>
      </c>
      <c r="C18" s="107" t="s">
        <v>64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0.22599999999999998</v>
      </c>
      <c r="E21" s="110">
        <f t="shared" ref="E21:AJ21" si="0">SUM(E3:E20)</f>
        <v>2.4E-2</v>
      </c>
      <c r="F21" s="110">
        <f t="shared" si="0"/>
        <v>1.2E-2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2.6999999999999996E-2</v>
      </c>
      <c r="O21" s="110">
        <f t="shared" si="0"/>
        <v>0.2</v>
      </c>
      <c r="P21" s="110">
        <f t="shared" si="0"/>
        <v>0.1</v>
      </c>
      <c r="Q21" s="110">
        <f t="shared" si="0"/>
        <v>0.06</v>
      </c>
      <c r="R21" s="110">
        <f t="shared" si="0"/>
        <v>8.0000000000000002E-3</v>
      </c>
      <c r="S21" s="110">
        <f t="shared" si="0"/>
        <v>0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0.18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0.04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0.22599999999999998</v>
      </c>
      <c r="E22" s="112">
        <f>E21*$D27</f>
        <v>2.4E-2</v>
      </c>
      <c r="F22" s="112">
        <f>F21*$D27</f>
        <v>1.2E-2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2.6999999999999996E-2</v>
      </c>
      <c r="O22" s="112">
        <f t="shared" si="1"/>
        <v>0.2</v>
      </c>
      <c r="P22" s="112">
        <f>P21*$D27</f>
        <v>0.1</v>
      </c>
      <c r="Q22" s="112">
        <f t="shared" si="1"/>
        <v>0.06</v>
      </c>
      <c r="R22" s="112">
        <f t="shared" si="1"/>
        <v>8.0000000000000002E-3</v>
      </c>
      <c r="S22" s="113">
        <f>S21*$D27</f>
        <v>0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</v>
      </c>
      <c r="AA22" s="112">
        <f>AA21*$D27</f>
        <v>0.18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0.04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62.7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65.5</v>
      </c>
      <c r="AF23" s="55">
        <v>171.8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22.916399999999999</v>
      </c>
      <c r="E24" s="116">
        <f t="shared" ref="E24:AJ24" si="3">E22*E23</f>
        <v>1.6512</v>
      </c>
      <c r="F24" s="116">
        <f t="shared" si="3"/>
        <v>11.0076</v>
      </c>
      <c r="G24" s="116">
        <f t="shared" si="3"/>
        <v>1.276</v>
      </c>
      <c r="H24" s="116">
        <f t="shared" si="3"/>
        <v>5</v>
      </c>
      <c r="I24" s="116">
        <f t="shared" si="3"/>
        <v>2.1530299999999998</v>
      </c>
      <c r="J24" s="116">
        <f t="shared" si="3"/>
        <v>1.7556</v>
      </c>
      <c r="K24" s="116">
        <f t="shared" si="3"/>
        <v>0.57879999999999998</v>
      </c>
      <c r="L24" s="116">
        <f t="shared" si="3"/>
        <v>2.6423999999999999</v>
      </c>
      <c r="M24" s="116">
        <f t="shared" si="3"/>
        <v>1.2036</v>
      </c>
      <c r="N24" s="116">
        <f t="shared" si="3"/>
        <v>0.99089999999999989</v>
      </c>
      <c r="O24" s="116">
        <f t="shared" si="3"/>
        <v>7.38</v>
      </c>
      <c r="P24" s="123">
        <f t="shared" si="3"/>
        <v>50.360000000000007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0</v>
      </c>
      <c r="T24" s="116">
        <f t="shared" si="3"/>
        <v>0</v>
      </c>
      <c r="U24" s="116">
        <f t="shared" si="3"/>
        <v>6.9000000000000006E-2</v>
      </c>
      <c r="V24" s="116">
        <f t="shared" si="3"/>
        <v>0</v>
      </c>
      <c r="W24" s="116">
        <f t="shared" si="3"/>
        <v>9.6149999999999984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12.762</v>
      </c>
      <c r="AB24" s="116">
        <f t="shared" si="3"/>
        <v>2.2694000000000001</v>
      </c>
      <c r="AC24" s="116">
        <f t="shared" si="3"/>
        <v>0</v>
      </c>
      <c r="AD24" s="116">
        <f t="shared" si="3"/>
        <v>0</v>
      </c>
      <c r="AE24" s="116">
        <f t="shared" si="3"/>
        <v>0.45850000000000002</v>
      </c>
      <c r="AF24" s="116">
        <f t="shared" si="3"/>
        <v>6.8720000000000008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144.45143000000002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144.45143000000002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P13" sqref="P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64</v>
      </c>
      <c r="AF2" s="91" t="s">
        <v>65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56</v>
      </c>
      <c r="D3" s="16">
        <v>8.1000000000000003E-2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67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0.13100000000000001</v>
      </c>
      <c r="P13" s="16">
        <v>7.4999999999999997E-2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0.03</v>
      </c>
      <c r="C18" s="108" t="s">
        <v>64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>
        <v>0.03</v>
      </c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0.156</v>
      </c>
      <c r="E21" s="92">
        <f t="shared" ref="E21:AJ21" si="0">SUM(E3:E20)</f>
        <v>2.1000000000000001E-2</v>
      </c>
      <c r="F21" s="92">
        <f t="shared" si="0"/>
        <v>9.0000000000000011E-3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2.6999999999999996E-2</v>
      </c>
      <c r="O21" s="92">
        <f t="shared" si="0"/>
        <v>0.13100000000000001</v>
      </c>
      <c r="P21" s="92">
        <f t="shared" si="0"/>
        <v>7.4999999999999997E-2</v>
      </c>
      <c r="Q21" s="92">
        <f t="shared" si="0"/>
        <v>0.04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0.106</v>
      </c>
      <c r="X21" s="92">
        <f t="shared" si="0"/>
        <v>0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0.03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2.496</v>
      </c>
      <c r="E22" s="93">
        <f>E21*$D27</f>
        <v>0.33600000000000002</v>
      </c>
      <c r="F22" s="93">
        <f>F21*$D27</f>
        <v>0.14400000000000002</v>
      </c>
      <c r="G22" s="93">
        <f t="shared" ref="G22:Q22" si="1">G21*$D27</f>
        <v>0.128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1.1519999999999999</v>
      </c>
      <c r="M22" s="93">
        <f t="shared" si="1"/>
        <v>0.4</v>
      </c>
      <c r="N22" s="93">
        <f t="shared" si="1"/>
        <v>0.43199999999999994</v>
      </c>
      <c r="O22" s="93">
        <f t="shared" si="1"/>
        <v>2.0960000000000001</v>
      </c>
      <c r="P22" s="93">
        <f>P21*$D27</f>
        <v>1.2</v>
      </c>
      <c r="Q22" s="93">
        <f t="shared" si="1"/>
        <v>0.64</v>
      </c>
      <c r="R22" s="93">
        <f>R21*$D27</f>
        <v>0.128</v>
      </c>
      <c r="S22" s="95">
        <f>S21*$D27</f>
        <v>3.2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</v>
      </c>
      <c r="W22" s="93">
        <f t="shared" si="2"/>
        <v>1.696</v>
      </c>
      <c r="X22" s="93">
        <f t="shared" si="2"/>
        <v>0</v>
      </c>
      <c r="Y22" s="93">
        <f t="shared" si="2"/>
        <v>0</v>
      </c>
      <c r="Z22" s="93">
        <f t="shared" si="2"/>
        <v>2.4</v>
      </c>
      <c r="AA22" s="93">
        <f t="shared" si="2"/>
        <v>0</v>
      </c>
      <c r="AB22" s="93">
        <f t="shared" ref="AB22:AD22" si="3">AB21*$D27</f>
        <v>0.16</v>
      </c>
      <c r="AC22" s="93">
        <f t="shared" si="3"/>
        <v>0</v>
      </c>
      <c r="AD22" s="93">
        <f t="shared" si="3"/>
        <v>0.112</v>
      </c>
      <c r="AE22" s="93">
        <f t="shared" ref="AE22" si="4">AE21*$D27</f>
        <v>0.48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62.7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65.5</v>
      </c>
      <c r="AE23" s="103">
        <v>171.8</v>
      </c>
      <c r="AF23" s="99">
        <v>97.69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253.09440000000001</v>
      </c>
      <c r="E24" s="98">
        <f t="shared" ref="E24:AJ24" si="10">E22*E23</f>
        <v>22.982400000000002</v>
      </c>
      <c r="F24" s="98">
        <f t="shared" si="10"/>
        <v>132.09120000000001</v>
      </c>
      <c r="G24" s="98">
        <f t="shared" si="10"/>
        <v>14.848000000000001</v>
      </c>
      <c r="H24" s="98">
        <f t="shared" si="10"/>
        <v>63.999999999999993</v>
      </c>
      <c r="I24" s="98">
        <f t="shared" si="10"/>
        <v>27.931199999999997</v>
      </c>
      <c r="J24" s="98">
        <f t="shared" si="10"/>
        <v>20.064</v>
      </c>
      <c r="K24" s="98">
        <f t="shared" si="10"/>
        <v>9.2607999999999997</v>
      </c>
      <c r="L24" s="98">
        <f t="shared" si="10"/>
        <v>39.167999999999999</v>
      </c>
      <c r="M24" s="98">
        <f t="shared" si="10"/>
        <v>14.16</v>
      </c>
      <c r="N24" s="98">
        <f t="shared" si="10"/>
        <v>16.2</v>
      </c>
      <c r="O24" s="98">
        <f t="shared" si="10"/>
        <v>77.342399999999998</v>
      </c>
      <c r="P24" s="98">
        <f t="shared" si="10"/>
        <v>604.32000000000005</v>
      </c>
      <c r="Q24" s="98">
        <f t="shared" si="10"/>
        <v>24.896000000000001</v>
      </c>
      <c r="R24" s="98">
        <f t="shared" si="10"/>
        <v>18.495999999999999</v>
      </c>
      <c r="S24" s="98">
        <f t="shared" si="10"/>
        <v>30.400000000000002</v>
      </c>
      <c r="T24" s="98">
        <f t="shared" si="10"/>
        <v>0</v>
      </c>
      <c r="U24" s="98">
        <f t="shared" si="10"/>
        <v>0.44160000000000005</v>
      </c>
      <c r="V24" s="98">
        <f t="shared" si="10"/>
        <v>0</v>
      </c>
      <c r="W24" s="98">
        <f t="shared" si="10"/>
        <v>217.42719999999997</v>
      </c>
      <c r="X24" s="98">
        <f t="shared" si="10"/>
        <v>0</v>
      </c>
      <c r="Y24" s="98">
        <f t="shared" si="10"/>
        <v>0</v>
      </c>
      <c r="Z24" s="98">
        <f t="shared" si="10"/>
        <v>170.16</v>
      </c>
      <c r="AA24" s="98">
        <f t="shared" si="10"/>
        <v>0</v>
      </c>
      <c r="AB24" s="98">
        <f t="shared" si="10"/>
        <v>25.936</v>
      </c>
      <c r="AC24" s="98">
        <f t="shared" si="10"/>
        <v>0</v>
      </c>
      <c r="AD24" s="98">
        <f t="shared" si="10"/>
        <v>7.3360000000000003</v>
      </c>
      <c r="AE24" s="98">
        <f t="shared" si="10"/>
        <v>82.463999999999999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1873.0192000000004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117.06370000000003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I10" sqref="I1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64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0.04</v>
      </c>
      <c r="C18" s="107" t="s">
        <v>64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>
        <v>0.04</v>
      </c>
      <c r="AE18" s="102"/>
      <c r="AF18" s="102"/>
      <c r="AG18" s="102"/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0.22599999999999998</v>
      </c>
      <c r="E21" s="27">
        <f t="shared" ref="E21:AI21" si="0">SUM(E3:E20)</f>
        <v>2.4E-2</v>
      </c>
      <c r="F21" s="27">
        <f t="shared" si="0"/>
        <v>1.2E-2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2.6999999999999996E-2</v>
      </c>
      <c r="O21" s="27">
        <f t="shared" si="0"/>
        <v>0.2</v>
      </c>
      <c r="P21" s="27">
        <f t="shared" si="0"/>
        <v>0.1</v>
      </c>
      <c r="Q21" s="27">
        <f t="shared" si="0"/>
        <v>0.06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0.18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0.04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0.22599999999999998</v>
      </c>
      <c r="E22" s="76">
        <f t="shared" ref="E22:AI22" si="1">E21*$D27</f>
        <v>2.4E-2</v>
      </c>
      <c r="F22" s="76">
        <f t="shared" si="1"/>
        <v>1.2E-2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2.6999999999999996E-2</v>
      </c>
      <c r="O22" s="76">
        <f t="shared" si="1"/>
        <v>0.2</v>
      </c>
      <c r="P22" s="76">
        <f t="shared" si="1"/>
        <v>0.1</v>
      </c>
      <c r="Q22" s="76">
        <f t="shared" si="1"/>
        <v>0.06</v>
      </c>
      <c r="R22" s="122">
        <f t="shared" si="1"/>
        <v>8.0000000000000002E-3</v>
      </c>
      <c r="S22" s="44">
        <f t="shared" si="1"/>
        <v>0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</v>
      </c>
      <c r="Y22" s="76">
        <f t="shared" si="1"/>
        <v>0</v>
      </c>
      <c r="Z22" s="76">
        <f t="shared" si="1"/>
        <v>0.18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0.04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62.7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65.5</v>
      </c>
      <c r="AD23" s="101">
        <v>171.8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22.916399999999999</v>
      </c>
      <c r="E24" s="32">
        <f t="shared" ref="E24:AI24" si="2">E22*E23</f>
        <v>1.6416000000000002</v>
      </c>
      <c r="F24" s="32">
        <f t="shared" si="2"/>
        <v>11.0076</v>
      </c>
      <c r="G24" s="32">
        <f t="shared" si="2"/>
        <v>1.276</v>
      </c>
      <c r="H24" s="32">
        <f t="shared" si="2"/>
        <v>5</v>
      </c>
      <c r="I24" s="32">
        <f t="shared" si="2"/>
        <v>2.1530299999999998</v>
      </c>
      <c r="J24" s="32">
        <f t="shared" si="2"/>
        <v>1.7556</v>
      </c>
      <c r="K24" s="32">
        <f t="shared" si="2"/>
        <v>0.57879999999999998</v>
      </c>
      <c r="L24" s="32">
        <f t="shared" si="2"/>
        <v>2.6423999999999999</v>
      </c>
      <c r="M24" s="32">
        <f t="shared" si="2"/>
        <v>1.2036</v>
      </c>
      <c r="N24" s="32">
        <f t="shared" si="2"/>
        <v>0.99089999999999989</v>
      </c>
      <c r="O24" s="32">
        <f t="shared" si="2"/>
        <v>7.38</v>
      </c>
      <c r="P24" s="32">
        <f t="shared" si="2"/>
        <v>50.360000000000007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0</v>
      </c>
      <c r="T24" s="32">
        <f t="shared" si="2"/>
        <v>0</v>
      </c>
      <c r="U24" s="32">
        <f t="shared" si="2"/>
        <v>6.9000000000000006E-2</v>
      </c>
      <c r="V24" s="32">
        <f t="shared" si="2"/>
        <v>0</v>
      </c>
      <c r="W24" s="32">
        <f t="shared" si="2"/>
        <v>9.6149999999999984</v>
      </c>
      <c r="X24" s="32">
        <f t="shared" si="2"/>
        <v>0</v>
      </c>
      <c r="Y24" s="32">
        <f t="shared" si="2"/>
        <v>0</v>
      </c>
      <c r="Z24" s="32">
        <f t="shared" si="2"/>
        <v>12.762</v>
      </c>
      <c r="AA24" s="32">
        <f t="shared" si="2"/>
        <v>2.2694000000000001</v>
      </c>
      <c r="AB24" s="32">
        <f t="shared" si="2"/>
        <v>0</v>
      </c>
      <c r="AC24" s="32">
        <f t="shared" si="2"/>
        <v>0.45850000000000002</v>
      </c>
      <c r="AD24" s="32">
        <f t="shared" si="2"/>
        <v>6.8720000000000008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144.44183000000004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144.44183000000004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2024-12-16T13:38:24Z</cp:lastPrinted>
  <dcterms:created xsi:type="dcterms:W3CDTF">2014-07-11T13:42:12Z</dcterms:created>
  <dcterms:modified xsi:type="dcterms:W3CDTF">2024-12-27T09:28:20Z</dcterms:modified>
</cp:coreProperties>
</file>