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<sst xmlns="http://schemas.openxmlformats.org/spreadsheetml/2006/main" count="284" uniqueCount="73">
  <si>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</si>
  <si>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</si>
  <si>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</si>
  <si>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</si>
  <si>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</si>
  <si>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</si>
  <si>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</si>
  <si>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</si>
  <si>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</si>
  <si>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</si>
  <si>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</si>
  <si>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</si>
  <si>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</si>
  <si>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</si>
  <si>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</si>
  <si>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</si>
  <si>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</si>
  <si>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</si>
  <si>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</si>
  <si>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</si>
  <si>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</si>
  <si>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</si>
  <si>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</si>
  <si>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</si>
  <si>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</si>
  <si>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</si>
  <si>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</si>
  <si>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</si>
  <si>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</si>
  <si>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</si>
  <si>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</si>
  <si>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</si>
  <si>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</si>
  <si>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</si>
  <si>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</si>
  <si>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</si>
  <si>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</si>
  <si>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</si>
  <si>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</si>
  <si>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</si>
  <si>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</si>
  <si>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</si>
  <si>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</si>
  <si>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</si>
  <si>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</si>
  <si>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</si>
  <si>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</si>
  <si>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</si>
  <si>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</si>
  <si>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</si>
  <si>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</si>
  <si>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</si>
  <si>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</si>
  <si>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</si>
  <si>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</si>
  <si>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</si>
  <si>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</si>
  <si>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</si>
  <si>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</si>
  <si>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</si>
  <si>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</si>
  <si>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</si>
  <si>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</si>
  <si>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</si>
  <si>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пряник</t>
  </si>
  <si>
    <t>огур сол</t>
  </si>
  <si>
    <t>перлов</t>
  </si>
  <si>
    <t>какао с молоком</t>
  </si>
  <si>
    <t>капуста туш с мяс</t>
  </si>
  <si>
    <t>омлет с морковью</t>
  </si>
  <si>
    <t>чай с молоком</t>
  </si>
  <si>
    <t>геркул</t>
  </si>
  <si>
    <t>суп картоф с верм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</si>
</sst>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65</v>
      </c>
      <c r="AG2" s="91" t="s">
        <v>66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7.5999999999999998E-2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70</v>
      </c>
      <c r="D19" s="16">
        <v>9.5000000000000001E-2</v>
      </c>
      <c r="E19" s="16">
        <v>7.0000000000000001E-3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0.373</v>
      </c>
      <c r="E21" s="27">
        <f t="shared" ref="E21:AJ21" si="0">SUM(E3:E20)</f>
        <v>3.1E-2</v>
      </c>
      <c r="F21" s="27">
        <f t="shared" si="0"/>
        <v>1.8000000000000002E-2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7.5999999999999998E-2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16.785</v>
      </c>
      <c r="E22" s="76">
        <f>E21*$D27</f>
        <v>1.395</v>
      </c>
      <c r="F22" s="76">
        <f>F21*$D27</f>
        <v>0.81</v>
      </c>
      <c r="G22" s="76">
        <f t="shared" ref="G22:AE22" si="1">G21*$D27</f>
        <v>0.45</v>
      </c>
      <c r="H22" s="76">
        <f>H21*$D27</f>
        <v>2.25</v>
      </c>
      <c r="I22" s="76">
        <f>I21*$D27</f>
        <v>1.6649999999999998</v>
      </c>
      <c r="J22" s="76">
        <f>J21*$D27</f>
        <v>1.26</v>
      </c>
      <c r="K22" s="76">
        <f>K21*$D27</f>
        <v>0.09</v>
      </c>
      <c r="L22" s="76">
        <f t="shared" si="1"/>
        <v>3.2399999999999998</v>
      </c>
      <c r="M22" s="76">
        <f t="shared" si="1"/>
        <v>1.53</v>
      </c>
      <c r="N22" s="76">
        <f t="shared" si="1"/>
        <v>3.5549999999999993</v>
      </c>
      <c r="O22" s="76">
        <f t="shared" si="1"/>
        <v>9</v>
      </c>
      <c r="P22" s="76">
        <f>P21*$D27</f>
        <v>5.3999999999999995</v>
      </c>
      <c r="Q22" s="76">
        <f t="shared" si="1"/>
        <v>2.6999999999999997</v>
      </c>
      <c r="R22" s="76">
        <f t="shared" si="1"/>
        <v>0.36</v>
      </c>
      <c r="S22" s="125">
        <f t="shared" si="1"/>
        <v>67.5</v>
      </c>
      <c r="T22" s="76">
        <f t="shared" si="1"/>
        <v>2.2499999999999999E-2</v>
      </c>
      <c r="U22" s="76">
        <f t="shared" si="1"/>
        <v>0.22500000000000001</v>
      </c>
      <c r="V22" s="76">
        <f t="shared" si="1"/>
        <v>0</v>
      </c>
      <c r="W22" s="76">
        <f t="shared" si="1"/>
        <v>3.42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0.63</v>
      </c>
      <c r="AC22" s="76">
        <f t="shared" si="1"/>
        <v>0</v>
      </c>
      <c r="AD22" s="76">
        <f t="shared" si="1"/>
        <v>0</v>
      </c>
      <c r="AE22" s="76">
        <f t="shared" si="1"/>
        <v>0.315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62.7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65.5</v>
      </c>
      <c r="AF23" s="3">
        <v>71.430000000000007</v>
      </c>
      <c r="AG23" s="3">
        <v>30.6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1655.001</v>
      </c>
      <c r="E24" s="32">
        <f t="shared" ref="E24:AJ24" si="2">E22*E23</f>
        <v>95.418000000000006</v>
      </c>
      <c r="F24" s="32">
        <f t="shared" si="2"/>
        <v>743.01300000000003</v>
      </c>
      <c r="G24" s="32">
        <f t="shared" si="2"/>
        <v>52.2</v>
      </c>
      <c r="H24" s="32">
        <f t="shared" si="2"/>
        <v>225</v>
      </c>
      <c r="I24" s="32">
        <f t="shared" si="2"/>
        <v>96.886349999999979</v>
      </c>
      <c r="J24" s="32">
        <f t="shared" si="2"/>
        <v>79.00200000000001</v>
      </c>
      <c r="K24" s="32">
        <f t="shared" si="2"/>
        <v>26.045999999999996</v>
      </c>
      <c r="L24" s="32">
        <f t="shared" si="2"/>
        <v>110.16</v>
      </c>
      <c r="M24" s="32">
        <f t="shared" si="2"/>
        <v>54.161999999999999</v>
      </c>
      <c r="N24" s="32">
        <f t="shared" si="2"/>
        <v>133.31249999999997</v>
      </c>
      <c r="O24" s="32">
        <f t="shared" si="2"/>
        <v>332.09999999999997</v>
      </c>
      <c r="P24" s="32">
        <f t="shared" si="2"/>
        <v>2719.44</v>
      </c>
      <c r="Q24" s="32">
        <f t="shared" si="2"/>
        <v>105.02999999999999</v>
      </c>
      <c r="R24" s="32">
        <f t="shared" si="2"/>
        <v>52.019999999999996</v>
      </c>
      <c r="S24" s="32">
        <v>0.98</v>
      </c>
      <c r="T24" s="32">
        <f t="shared" si="2"/>
        <v>12.640499999999998</v>
      </c>
      <c r="U24" s="32">
        <f t="shared" si="2"/>
        <v>3.1050000000000004</v>
      </c>
      <c r="V24" s="32">
        <f t="shared" si="2"/>
        <v>0</v>
      </c>
      <c r="W24" s="32">
        <f t="shared" si="2"/>
        <v>438.44399999999996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102.12299999999999</v>
      </c>
      <c r="AC24" s="32">
        <f t="shared" si="2"/>
        <v>0</v>
      </c>
      <c r="AD24" s="32">
        <f t="shared" si="2"/>
        <v>0</v>
      </c>
      <c r="AE24" s="32">
        <f t="shared" si="2"/>
        <v>20.6325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7056.7158499999969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156.81590777777771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J10" sqref="J1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64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0.19</v>
      </c>
      <c r="C19" s="107" t="s">
        <v>70</v>
      </c>
      <c r="D19" s="16">
        <v>9.4E-2</v>
      </c>
      <c r="E19" s="16">
        <v>6.0000000000000001E-3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0.372</v>
      </c>
      <c r="E21" s="110">
        <f t="shared" ref="E21:AJ21" si="0">SUM(E3:E20)</f>
        <v>0.03</v>
      </c>
      <c r="F21" s="110">
        <f t="shared" si="0"/>
        <v>1.7000000000000001E-2</v>
      </c>
      <c r="G21" s="110">
        <f t="shared" si="0"/>
        <v>0.01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7.8999999999999987E-2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0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0.372</v>
      </c>
      <c r="E22" s="112">
        <f>E21*$D27</f>
        <v>0.03</v>
      </c>
      <c r="F22" s="112">
        <f>F21*$D27</f>
        <v>1.7000000000000001E-2</v>
      </c>
      <c r="G22" s="118">
        <f t="shared" ref="G22:U22" si="1">G21*$D27</f>
        <v>0.01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7.1999999999999995E-2</v>
      </c>
      <c r="M22" s="112">
        <f t="shared" si="1"/>
        <v>3.4000000000000002E-2</v>
      </c>
      <c r="N22" s="112">
        <f t="shared" si="1"/>
        <v>7.8999999999999987E-2</v>
      </c>
      <c r="O22" s="112">
        <f t="shared" si="1"/>
        <v>0.2</v>
      </c>
      <c r="P22" s="112">
        <f>P21*$D27</f>
        <v>0.09</v>
      </c>
      <c r="Q22" s="112">
        <f t="shared" si="1"/>
        <v>0.06</v>
      </c>
      <c r="R22" s="112">
        <f t="shared" si="1"/>
        <v>8.0000000000000002E-3</v>
      </c>
      <c r="S22" s="113">
        <f>S21*$D27</f>
        <v>0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1.4E-2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62.7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65.5</v>
      </c>
      <c r="AF23" s="55">
        <v>171.8</v>
      </c>
      <c r="AG23" s="55">
        <v>97.69</v>
      </c>
      <c r="AH23" s="55">
        <v>340.39</v>
      </c>
      <c r="AI23" s="55">
        <v>216.3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37.720800000000004</v>
      </c>
      <c r="E24" s="116">
        <f t="shared" ref="E24:AJ24" si="3">E22*E23</f>
        <v>2.0640000000000001</v>
      </c>
      <c r="F24" s="116">
        <f t="shared" si="3"/>
        <v>15.594100000000001</v>
      </c>
      <c r="G24" s="116">
        <f t="shared" si="3"/>
        <v>1.1599999999999999</v>
      </c>
      <c r="H24" s="116">
        <f t="shared" si="3"/>
        <v>5</v>
      </c>
      <c r="I24" s="116">
        <f t="shared" si="3"/>
        <v>2.1530299999999998</v>
      </c>
      <c r="J24" s="116">
        <f t="shared" si="3"/>
        <v>1.7556</v>
      </c>
      <c r="K24" s="116">
        <f t="shared" si="3"/>
        <v>0.57879999999999998</v>
      </c>
      <c r="L24" s="116">
        <f t="shared" si="3"/>
        <v>2.6423999999999999</v>
      </c>
      <c r="M24" s="116">
        <f t="shared" si="3"/>
        <v>1.2036</v>
      </c>
      <c r="N24" s="116">
        <f t="shared" si="3"/>
        <v>2.8992999999999998</v>
      </c>
      <c r="O24" s="116">
        <f t="shared" si="3"/>
        <v>7.38</v>
      </c>
      <c r="P24" s="123">
        <f t="shared" si="3"/>
        <v>45.323999999999998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0</v>
      </c>
      <c r="T24" s="116">
        <f t="shared" si="3"/>
        <v>2.7730000000000001</v>
      </c>
      <c r="U24" s="116">
        <f t="shared" si="3"/>
        <v>6.9000000000000006E-2</v>
      </c>
      <c r="V24" s="116">
        <f t="shared" si="3"/>
        <v>0</v>
      </c>
      <c r="W24" s="116">
        <f t="shared" si="3"/>
        <v>9.6149999999999984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2.2694000000000001</v>
      </c>
      <c r="AC24" s="116">
        <f t="shared" si="3"/>
        <v>0</v>
      </c>
      <c r="AD24" s="116">
        <f t="shared" si="3"/>
        <v>0</v>
      </c>
      <c r="AE24" s="116">
        <f t="shared" si="3"/>
        <v>0.45850000000000002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144.15052999999995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144.15052999999995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71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66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67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7.4999999999999997E-2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</v>
      </c>
      <c r="P13" s="16">
        <v>7.4999999999999997E-2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69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4.2000000000000003E-2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70</v>
      </c>
      <c r="D19" s="16">
        <v>8.1000000000000003E-2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0.27500000000000002</v>
      </c>
      <c r="E21" s="92">
        <f t="shared" ref="E21:AJ21" si="0">SUM(E3:E20)</f>
        <v>2.6000000000000002E-2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7.4999999999999997E-2</v>
      </c>
      <c r="M21" s="92">
        <f>SUM(M3:M20)</f>
        <v>2.5000000000000001E-2</v>
      </c>
      <c r="N21" s="92">
        <f>SUM(N3:N20)</f>
        <v>6.9000000000000006E-2</v>
      </c>
      <c r="O21" s="92">
        <f t="shared" si="0"/>
        <v>0.13</v>
      </c>
      <c r="P21" s="92">
        <f t="shared" si="0"/>
        <v>7.4999999999999997E-2</v>
      </c>
      <c r="Q21" s="92">
        <f t="shared" si="0"/>
        <v>0.04</v>
      </c>
      <c r="R21" s="92">
        <f t="shared" si="0"/>
        <v>6.0000000000000001E-3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7.4999999999999997E-2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2.2000000000000002</v>
      </c>
      <c r="E22" s="93">
        <f>E21*$D27</f>
        <v>0.20800000000000002</v>
      </c>
      <c r="F22" s="93">
        <f>F21*$D27</f>
        <v>0.10400000000000001</v>
      </c>
      <c r="G22" s="93">
        <f t="shared" ref="G22:Q22" si="1">G21*$D27</f>
        <v>6.4000000000000001E-2</v>
      </c>
      <c r="H22" s="93">
        <f>H21*$D27</f>
        <v>0.31999999999999995</v>
      </c>
      <c r="I22" s="93">
        <f>I21*$D27</f>
        <v>0.24</v>
      </c>
      <c r="J22" s="93">
        <f t="shared" si="1"/>
        <v>0.16</v>
      </c>
      <c r="K22" s="94">
        <f>K21*$D27</f>
        <v>1.6E-2</v>
      </c>
      <c r="L22" s="93">
        <f t="shared" si="1"/>
        <v>0.6</v>
      </c>
      <c r="M22" s="93">
        <f t="shared" si="1"/>
        <v>0.2</v>
      </c>
      <c r="N22" s="93">
        <f t="shared" si="1"/>
        <v>0.55200000000000005</v>
      </c>
      <c r="O22" s="93">
        <f t="shared" si="1"/>
        <v>1.04</v>
      </c>
      <c r="P22" s="93">
        <f>P21*$D27</f>
        <v>0.6</v>
      </c>
      <c r="Q22" s="93">
        <f t="shared" si="1"/>
        <v>0.32</v>
      </c>
      <c r="R22" s="93">
        <f>R21*$D27</f>
        <v>4.8000000000000001E-2</v>
      </c>
      <c r="S22" s="95">
        <f>S21*$D27</f>
        <v>12</v>
      </c>
      <c r="T22" s="96">
        <f>T21*$D27</f>
        <v>4.0000000000000001E-3</v>
      </c>
      <c r="U22" s="97">
        <f>U21*D27</f>
        <v>1.6E-2</v>
      </c>
      <c r="V22" s="97">
        <f t="shared" ref="V22:AA22" si="2">V21*$D27</f>
        <v>0</v>
      </c>
      <c r="W22" s="93">
        <f t="shared" si="2"/>
        <v>0.6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0.08</v>
      </c>
      <c r="AC22" s="93">
        <f t="shared" si="3"/>
        <v>0</v>
      </c>
      <c r="AD22" s="93">
        <f t="shared" si="3"/>
        <v>5.6000000000000001E-2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62.7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65.5</v>
      </c>
      <c r="AE23" s="103">
        <v>30.6</v>
      </c>
      <c r="AF23" s="99">
        <v>97.69</v>
      </c>
      <c r="AG23" s="99">
        <v>341.89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223.08000000000004</v>
      </c>
      <c r="E24" s="98">
        <f t="shared" ref="E24:AJ24" si="10">E22*E23</f>
        <v>14.227200000000002</v>
      </c>
      <c r="F24" s="98">
        <f t="shared" si="10"/>
        <v>95.399200000000008</v>
      </c>
      <c r="G24" s="98">
        <f t="shared" si="10"/>
        <v>7.4240000000000004</v>
      </c>
      <c r="H24" s="98">
        <f t="shared" si="10"/>
        <v>31.999999999999996</v>
      </c>
      <c r="I24" s="98">
        <f t="shared" si="10"/>
        <v>13.965599999999998</v>
      </c>
      <c r="J24" s="98">
        <f t="shared" si="10"/>
        <v>10.032</v>
      </c>
      <c r="K24" s="98">
        <f t="shared" si="10"/>
        <v>4.6303999999999998</v>
      </c>
      <c r="L24" s="98">
        <f t="shared" si="10"/>
        <v>20.399999999999999</v>
      </c>
      <c r="M24" s="98">
        <f t="shared" si="10"/>
        <v>7.08</v>
      </c>
      <c r="N24" s="98">
        <f t="shared" si="10"/>
        <v>20.700000000000003</v>
      </c>
      <c r="O24" s="98">
        <f t="shared" si="10"/>
        <v>38.375999999999998</v>
      </c>
      <c r="P24" s="98">
        <f t="shared" si="10"/>
        <v>302.16000000000003</v>
      </c>
      <c r="Q24" s="98">
        <f t="shared" si="10"/>
        <v>12.448</v>
      </c>
      <c r="R24" s="98">
        <f t="shared" si="10"/>
        <v>6.9359999999999999</v>
      </c>
      <c r="S24" s="98">
        <f t="shared" si="10"/>
        <v>114</v>
      </c>
      <c r="T24" s="98">
        <f t="shared" si="10"/>
        <v>2.2471999999999999</v>
      </c>
      <c r="U24" s="98">
        <f t="shared" si="10"/>
        <v>0.22080000000000002</v>
      </c>
      <c r="V24" s="98">
        <f t="shared" si="10"/>
        <v>0</v>
      </c>
      <c r="W24" s="98">
        <f t="shared" si="10"/>
        <v>76.919999999999987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12.968</v>
      </c>
      <c r="AC24" s="98">
        <f t="shared" si="10"/>
        <v>0</v>
      </c>
      <c r="AD24" s="98">
        <f t="shared" si="10"/>
        <v>3.6680000000000001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1018.8824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127.3603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8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L16" sqref="L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64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0.19</v>
      </c>
      <c r="C19" s="107" t="s">
        <v>70</v>
      </c>
      <c r="D19" s="16">
        <v>9.5000000000000001E-2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0.373</v>
      </c>
      <c r="E21" s="27">
        <f t="shared" ref="E21:AI21" si="0">SUM(E3:E20)</f>
        <v>0.03</v>
      </c>
      <c r="F21" s="27">
        <f t="shared" si="0"/>
        <v>1.7000000000000001E-2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0.373</v>
      </c>
      <c r="E22" s="76">
        <f t="shared" ref="E22:AI22" si="1">E21*$D27</f>
        <v>0.03</v>
      </c>
      <c r="F22" s="76">
        <f t="shared" si="1"/>
        <v>1.7000000000000001E-2</v>
      </c>
      <c r="G22" s="76">
        <f t="shared" si="1"/>
        <v>0.01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7.8999999999999987E-2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62.7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65.5</v>
      </c>
      <c r="AD23" s="101">
        <v>171.8</v>
      </c>
      <c r="AE23" s="3">
        <v>216.3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37.822200000000002</v>
      </c>
      <c r="E24" s="32">
        <f t="shared" ref="E24:AI24" si="2">E22*E23</f>
        <v>2.052</v>
      </c>
      <c r="F24" s="32">
        <f t="shared" si="2"/>
        <v>15.594100000000001</v>
      </c>
      <c r="G24" s="32">
        <f t="shared" si="2"/>
        <v>1.1599999999999999</v>
      </c>
      <c r="H24" s="32">
        <f t="shared" si="2"/>
        <v>5</v>
      </c>
      <c r="I24" s="32">
        <f t="shared" si="2"/>
        <v>2.1530299999999998</v>
      </c>
      <c r="J24" s="32">
        <f t="shared" si="2"/>
        <v>1.7556</v>
      </c>
      <c r="K24" s="32">
        <f t="shared" si="2"/>
        <v>0.57879999999999998</v>
      </c>
      <c r="L24" s="32">
        <f t="shared" si="2"/>
        <v>2.6423999999999999</v>
      </c>
      <c r="M24" s="32">
        <f t="shared" si="2"/>
        <v>1.2036</v>
      </c>
      <c r="N24" s="32">
        <f t="shared" si="2"/>
        <v>2.8992999999999998</v>
      </c>
      <c r="O24" s="32">
        <f t="shared" si="2"/>
        <v>7.38</v>
      </c>
      <c r="P24" s="32">
        <f t="shared" si="2"/>
        <v>45.323999999999998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9.5</v>
      </c>
      <c r="T24" s="32">
        <f t="shared" si="2"/>
        <v>2.7730000000000001</v>
      </c>
      <c r="U24" s="32">
        <f t="shared" si="2"/>
        <v>6.9000000000000006E-2</v>
      </c>
      <c r="V24" s="32">
        <f t="shared" si="2"/>
        <v>0</v>
      </c>
      <c r="W24" s="32">
        <f t="shared" si="2"/>
        <v>9.6149999999999984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2.2694000000000001</v>
      </c>
      <c r="AB24" s="32">
        <f t="shared" si="2"/>
        <v>0</v>
      </c>
      <c r="AC24" s="32">
        <f t="shared" si="2"/>
        <v>0.45850000000000002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153.73992999999996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153.73992999999996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2024-12-13T06:36:38Z</cp:lastPrinted>
  <dcterms:created xsi:type="dcterms:W3CDTF">2014-07-11T13:42:12Z</dcterms:created>
  <dcterms:modified xsi:type="dcterms:W3CDTF">2024-12-13T06:43:59Z</dcterms:modified>
</cp:coreProperties>
</file>