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<sst xmlns="http://schemas.openxmlformats.org/spreadsheetml/2006/main" count="288" uniqueCount="70">
  <si>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</si>
  <si>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</si>
  <si>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</si>
  <si>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</si>
  <si>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</si>
  <si>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</si>
  <si>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</si>
  <si>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</si>
  <si>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</si>
  <si>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</si>
  <si>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</si>
  <si>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</si>
  <si>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</si>
  <si>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</si>
  <si>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</si>
  <si>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</si>
  <si>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</si>
  <si>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</si>
  <si>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</si>
  <si>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</si>
  <si>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</si>
  <si>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</si>
  <si>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</si>
  <si>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</si>
  <si>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</si>
  <si>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</si>
  <si>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</si>
  <si>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</si>
  <si>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</si>
  <si>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</si>
  <si>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</si>
  <si>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</si>
  <si>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</si>
  <si>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</si>
  <si>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</si>
  <si>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</si>
  <si>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</si>
  <si>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</si>
  <si>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</si>
  <si>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</si>
  <si>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</si>
  <si>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</si>
  <si>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</si>
  <si>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</si>
  <si>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</si>
  <si>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</si>
  <si>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</si>
  <si>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</si>
  <si>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</si>
  <si>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</si>
  <si>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</si>
  <si>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</si>
  <si>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</si>
  <si>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</si>
  <si>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</si>
  <si>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</si>
  <si>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</si>
  <si>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</si>
  <si>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</si>
  <si>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</si>
  <si>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мол сгущ</t>
  </si>
  <si>
    <t>лим кт</t>
  </si>
  <si>
    <t>кефир</t>
  </si>
  <si>
    <t>суп мол вермиш</t>
  </si>
  <si>
    <t>вафли</t>
  </si>
  <si>
    <t>суп гороховый</t>
  </si>
  <si>
    <t>рагу овощ с мясом</t>
  </si>
  <si>
    <t>оладьи с маслом</t>
  </si>
  <si>
    <t>горох</t>
  </si>
  <si>
    <t>рагу овощ с мяс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</si>
</sst>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M8" sqref="M8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59</v>
      </c>
      <c r="AE2" s="91" t="s">
        <v>68</v>
      </c>
      <c r="AF2" s="91" t="s">
        <v>64</v>
      </c>
      <c r="AG2" s="91" t="s">
        <v>62</v>
      </c>
      <c r="AH2" s="91" t="s">
        <v>61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0.18</v>
      </c>
      <c r="C13" s="107" t="s">
        <v>66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1.2999999999999999E-2</v>
      </c>
      <c r="N13" s="16">
        <v>4.3999999999999997E-2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4.0000000000000001E-3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J21" si="0">SUM(E3:E20)</f>
        <v>2.4999999999999998E-2</v>
      </c>
      <c r="F21" s="27">
        <f t="shared" si="0"/>
        <v>1.3000000000000001E-2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3.4999999999999996E-2</v>
      </c>
      <c r="N21" s="27">
        <f t="shared" si="0"/>
        <v>0.11299999999999999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/>
      <c r="Y21" s="27">
        <f t="shared" si="0"/>
        <v>0.04</v>
      </c>
      <c r="Z21" s="27">
        <f t="shared" si="0"/>
        <v>0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19.515999999999998</v>
      </c>
      <c r="E22" s="76">
        <f>E21*$D27</f>
        <v>1.0249999999999999</v>
      </c>
      <c r="F22" s="76">
        <f>F21*$D27</f>
        <v>0.53300000000000003</v>
      </c>
      <c r="G22" s="76">
        <f t="shared" ref="G22:AE22" si="1">G21*$D27</f>
        <v>0.49199999999999999</v>
      </c>
      <c r="H22" s="76">
        <f>H21*$D27</f>
        <v>2.0500000000000003</v>
      </c>
      <c r="I22" s="76">
        <f>I21*$D27</f>
        <v>1.5169999999999999</v>
      </c>
      <c r="J22" s="76">
        <f>J21*$D27</f>
        <v>0.61499999999999999</v>
      </c>
      <c r="K22" s="76">
        <f>K21*$D27</f>
        <v>8.2000000000000003E-2</v>
      </c>
      <c r="L22" s="76">
        <f t="shared" si="1"/>
        <v>5.2069999999999999</v>
      </c>
      <c r="M22" s="76">
        <f t="shared" si="1"/>
        <v>1.4349999999999998</v>
      </c>
      <c r="N22" s="76">
        <f t="shared" si="1"/>
        <v>4.6329999999999991</v>
      </c>
      <c r="O22" s="76">
        <f t="shared" si="1"/>
        <v>1.6400000000000001</v>
      </c>
      <c r="P22" s="76">
        <f>P21*$D27</f>
        <v>4.92</v>
      </c>
      <c r="Q22" s="76">
        <f t="shared" si="1"/>
        <v>0</v>
      </c>
      <c r="R22" s="76">
        <f t="shared" si="1"/>
        <v>0.32800000000000001</v>
      </c>
      <c r="S22" s="125">
        <f t="shared" si="1"/>
        <v>8.2000000000000011</v>
      </c>
      <c r="T22" s="76">
        <f t="shared" si="1"/>
        <v>0</v>
      </c>
      <c r="U22" s="76">
        <f t="shared" si="1"/>
        <v>0.20500000000000002</v>
      </c>
      <c r="V22" s="76">
        <f t="shared" si="1"/>
        <v>0</v>
      </c>
      <c r="W22" s="76">
        <f t="shared" si="1"/>
        <v>4.5920000000000005</v>
      </c>
      <c r="X22" s="76">
        <v>0.1</v>
      </c>
      <c r="Y22" s="76">
        <f t="shared" si="1"/>
        <v>1.6400000000000001</v>
      </c>
      <c r="Z22" s="76">
        <f t="shared" si="1"/>
        <v>0</v>
      </c>
      <c r="AA22" s="76">
        <f t="shared" si="1"/>
        <v>0</v>
      </c>
      <c r="AB22" s="76">
        <f t="shared" si="1"/>
        <v>0.45099999999999996</v>
      </c>
      <c r="AC22" s="76">
        <f t="shared" si="1"/>
        <v>0</v>
      </c>
      <c r="AD22" s="76">
        <f t="shared" si="1"/>
        <v>0</v>
      </c>
      <c r="AE22" s="76">
        <f t="shared" si="1"/>
        <v>0.61499999999999999</v>
      </c>
      <c r="AF22" s="76">
        <v>2.54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54.4</v>
      </c>
      <c r="AF23" s="3">
        <v>258</v>
      </c>
      <c r="AG23" s="3">
        <v>79.599999999999994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1924.2775999999997</v>
      </c>
      <c r="E24" s="32">
        <f t="shared" ref="E24:AJ24" si="2">E22*E23</f>
        <v>70.11</v>
      </c>
      <c r="F24" s="32">
        <f t="shared" si="2"/>
        <v>488.92090000000002</v>
      </c>
      <c r="G24" s="32">
        <f t="shared" si="2"/>
        <v>57.072000000000003</v>
      </c>
      <c r="H24" s="32">
        <f t="shared" si="2"/>
        <v>205.00000000000003</v>
      </c>
      <c r="I24" s="32">
        <f t="shared" si="2"/>
        <v>88.274229999999989</v>
      </c>
      <c r="J24" s="32">
        <f t="shared" si="2"/>
        <v>40.282499999999999</v>
      </c>
      <c r="K24" s="32">
        <f t="shared" si="2"/>
        <v>29.487200000000001</v>
      </c>
      <c r="L24" s="32">
        <f t="shared" si="2"/>
        <v>177.03799999999998</v>
      </c>
      <c r="M24" s="32">
        <f t="shared" si="2"/>
        <v>50.798999999999992</v>
      </c>
      <c r="N24" s="32">
        <f t="shared" si="2"/>
        <v>173.73749999999995</v>
      </c>
      <c r="O24" s="32">
        <f t="shared" si="2"/>
        <v>60.516000000000005</v>
      </c>
      <c r="P24" s="32">
        <f t="shared" si="2"/>
        <v>2477.712</v>
      </c>
      <c r="Q24" s="32">
        <f t="shared" si="2"/>
        <v>0</v>
      </c>
      <c r="R24" s="32">
        <f t="shared" si="2"/>
        <v>47.396000000000001</v>
      </c>
      <c r="S24" s="32">
        <v>0.98</v>
      </c>
      <c r="T24" s="32">
        <f t="shared" si="2"/>
        <v>0</v>
      </c>
      <c r="U24" s="32">
        <f t="shared" si="2"/>
        <v>2.8290000000000002</v>
      </c>
      <c r="V24" s="32">
        <f t="shared" si="2"/>
        <v>0</v>
      </c>
      <c r="W24" s="32">
        <f t="shared" si="2"/>
        <v>588.69439999999997</v>
      </c>
      <c r="X24" s="32">
        <f t="shared" si="2"/>
        <v>13.040000000000001</v>
      </c>
      <c r="Y24" s="32">
        <f t="shared" si="2"/>
        <v>64.944000000000003</v>
      </c>
      <c r="Z24" s="32">
        <f t="shared" si="2"/>
        <v>0</v>
      </c>
      <c r="AA24" s="32">
        <f t="shared" si="2"/>
        <v>0</v>
      </c>
      <c r="AB24" s="32">
        <f t="shared" si="2"/>
        <v>73.107099999999988</v>
      </c>
      <c r="AC24" s="32">
        <f t="shared" si="2"/>
        <v>0</v>
      </c>
      <c r="AD24" s="32">
        <f t="shared" si="2"/>
        <v>0</v>
      </c>
      <c r="AE24" s="32">
        <f t="shared" si="2"/>
        <v>33.455999999999996</v>
      </c>
      <c r="AF24" s="32">
        <f t="shared" si="2"/>
        <v>655.32000000000005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7322.9934299999995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178.60959585365853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41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W20" sqref="W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68</v>
      </c>
      <c r="AF2" s="117" t="s">
        <v>64</v>
      </c>
      <c r="AG2" s="117" t="s">
        <v>62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0.05</v>
      </c>
      <c r="C7" s="107" t="s">
        <v>64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0.18</v>
      </c>
      <c r="C13" s="107" t="s">
        <v>69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0.04</v>
      </c>
      <c r="Z21" s="110">
        <f t="shared" si="0"/>
        <v>0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1.4999999999999999E-2</v>
      </c>
      <c r="AF21" s="110">
        <f t="shared" si="0"/>
        <v>0.05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0.112</v>
      </c>
      <c r="X22" s="114"/>
      <c r="Y22" s="118">
        <f>Y21*$D27</f>
        <v>0.04</v>
      </c>
      <c r="Z22" s="112">
        <f>Z21*D27</f>
        <v>0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1.4999999999999999E-2</v>
      </c>
      <c r="AF22" s="112">
        <f t="shared" si="2"/>
        <v>0.05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65.5</v>
      </c>
      <c r="K23" s="115">
        <v>359.6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51.4</v>
      </c>
      <c r="AF23" s="55">
        <v>258</v>
      </c>
      <c r="AG23" s="55">
        <v>79.599999999999994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48.266399999999997</v>
      </c>
      <c r="E24" s="116">
        <f t="shared" ref="E24:AJ24" si="3">E22*E23</f>
        <v>1.8575999999999999</v>
      </c>
      <c r="F24" s="116">
        <f t="shared" si="3"/>
        <v>11.0076</v>
      </c>
      <c r="G24" s="116">
        <f t="shared" si="3"/>
        <v>1.3920000000000001</v>
      </c>
      <c r="H24" s="116">
        <f t="shared" si="3"/>
        <v>5</v>
      </c>
      <c r="I24" s="116">
        <f t="shared" si="3"/>
        <v>2.1530299999999998</v>
      </c>
      <c r="J24" s="116">
        <f t="shared" si="3"/>
        <v>0.98249999999999993</v>
      </c>
      <c r="K24" s="116">
        <f t="shared" si="3"/>
        <v>0.71920000000000006</v>
      </c>
      <c r="L24" s="116">
        <f t="shared" si="3"/>
        <v>4.6609000000000007</v>
      </c>
      <c r="M24" s="116">
        <f t="shared" si="3"/>
        <v>1.2036</v>
      </c>
      <c r="N24" s="116">
        <f t="shared" si="3"/>
        <v>4.1471</v>
      </c>
      <c r="O24" s="116">
        <f t="shared" si="3"/>
        <v>1.476</v>
      </c>
      <c r="P24" s="123">
        <f t="shared" si="3"/>
        <v>50.360000000000007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0</v>
      </c>
      <c r="W24" s="116">
        <f t="shared" si="3"/>
        <v>14.3584</v>
      </c>
      <c r="X24" s="116">
        <f t="shared" si="3"/>
        <v>0</v>
      </c>
      <c r="Y24" s="116">
        <f t="shared" si="3"/>
        <v>1.5840000000000001</v>
      </c>
      <c r="Z24" s="116">
        <f t="shared" si="3"/>
        <v>0</v>
      </c>
      <c r="AA24" s="116">
        <f t="shared" si="3"/>
        <v>0</v>
      </c>
      <c r="AB24" s="116">
        <f t="shared" si="3"/>
        <v>1.7830999999999999</v>
      </c>
      <c r="AC24" s="116">
        <f t="shared" si="3"/>
        <v>0</v>
      </c>
      <c r="AD24" s="116">
        <f t="shared" si="3"/>
        <v>0</v>
      </c>
      <c r="AE24" s="116">
        <f t="shared" si="3"/>
        <v>0.77099999999999991</v>
      </c>
      <c r="AF24" s="116">
        <f t="shared" si="3"/>
        <v>12.9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175.34742999999995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175.34742999999995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13" sqref="N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64</v>
      </c>
      <c r="AF2" s="91" t="s">
        <v>62</v>
      </c>
      <c r="AG2" s="91" t="s">
        <v>48</v>
      </c>
      <c r="AH2" s="91" t="s">
        <v>53</v>
      </c>
      <c r="AI2" s="91" t="s">
        <v>60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63</v>
      </c>
      <c r="D3" s="16">
        <v>9.0999999999999998E-2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3.5000000000000003E-2</v>
      </c>
      <c r="C7" s="108" t="s">
        <v>64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5.5E-2</v>
      </c>
      <c r="M13" s="16">
        <v>0.01</v>
      </c>
      <c r="N13" s="16">
        <v>3.5999999999999997E-2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0.06</v>
      </c>
      <c r="C18" s="108" t="s">
        <v>67</v>
      </c>
      <c r="D18" s="16">
        <v>3.1E-2</v>
      </c>
      <c r="E18" s="16">
        <v>2E-3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9.5000000000000001E-2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0.106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0.35399999999999998</v>
      </c>
      <c r="E21" s="92">
        <f t="shared" ref="E21:AJ21" si="0">SUM(E3:E20)</f>
        <v>2.3E-2</v>
      </c>
      <c r="F21" s="92">
        <f t="shared" si="0"/>
        <v>0.01</v>
      </c>
      <c r="G21" s="92">
        <f t="shared" si="0"/>
        <v>1.3000000000000001E-2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0.11499999999999999</v>
      </c>
      <c r="M21" s="92">
        <f>SUM(M3:M20)</f>
        <v>2.7000000000000003E-2</v>
      </c>
      <c r="N21" s="92">
        <f>SUM(N3:N20)</f>
        <v>8.4999999999999992E-2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6.0000000000000001E-3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2.5000000000000001E-2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4.6019999999999994</v>
      </c>
      <c r="E22" s="93">
        <f>E21*$D27</f>
        <v>0.29899999999999999</v>
      </c>
      <c r="F22" s="93">
        <f>F21*$D27</f>
        <v>0.13</v>
      </c>
      <c r="G22" s="93">
        <f t="shared" ref="G22:Q22" si="1">G21*$D27</f>
        <v>0.16900000000000001</v>
      </c>
      <c r="H22" s="93">
        <f>H21*$D27</f>
        <v>0.51999999999999991</v>
      </c>
      <c r="I22" s="93">
        <f>I21*$D27</f>
        <v>0.39</v>
      </c>
      <c r="J22" s="93">
        <f t="shared" si="1"/>
        <v>0.13</v>
      </c>
      <c r="K22" s="94">
        <f>K21*$D27</f>
        <v>2.6000000000000002E-2</v>
      </c>
      <c r="L22" s="93">
        <f t="shared" si="1"/>
        <v>1.4949999999999999</v>
      </c>
      <c r="M22" s="93">
        <f t="shared" si="1"/>
        <v>0.35100000000000003</v>
      </c>
      <c r="N22" s="93">
        <f t="shared" si="1"/>
        <v>1.105</v>
      </c>
      <c r="O22" s="93">
        <f t="shared" si="1"/>
        <v>0.39</v>
      </c>
      <c r="P22" s="93">
        <f>P21*$D27</f>
        <v>0.91000000000000014</v>
      </c>
      <c r="Q22" s="93">
        <f t="shared" si="1"/>
        <v>0</v>
      </c>
      <c r="R22" s="93">
        <f>R21*$D27</f>
        <v>7.8E-2</v>
      </c>
      <c r="S22" s="95">
        <f>S21*$D27</f>
        <v>3.9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</v>
      </c>
      <c r="W22" s="93">
        <f t="shared" si="2"/>
        <v>1.3779999999999999</v>
      </c>
      <c r="X22" s="93">
        <f t="shared" si="2"/>
        <v>0.32500000000000001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0.10400000000000001</v>
      </c>
      <c r="AC22" s="93">
        <f t="shared" si="3"/>
        <v>0</v>
      </c>
      <c r="AD22" s="93">
        <f t="shared" si="3"/>
        <v>0.19500000000000001</v>
      </c>
      <c r="AE22" s="93">
        <f t="shared" ref="AE22" si="4">AE21*$D27</f>
        <v>0.45500000000000007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65.5</v>
      </c>
      <c r="K23" s="66">
        <v>359.6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51.4</v>
      </c>
      <c r="AE23" s="103">
        <v>258</v>
      </c>
      <c r="AF23" s="99">
        <v>79.599999999999994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466.64279999999997</v>
      </c>
      <c r="E24" s="98">
        <f t="shared" ref="E24:AJ24" si="10">E22*E23</f>
        <v>20.451599999999999</v>
      </c>
      <c r="F24" s="98">
        <f t="shared" si="10"/>
        <v>119.249</v>
      </c>
      <c r="G24" s="98">
        <f t="shared" si="10"/>
        <v>19.604000000000003</v>
      </c>
      <c r="H24" s="98">
        <f t="shared" si="10"/>
        <v>51.999999999999993</v>
      </c>
      <c r="I24" s="98">
        <f t="shared" si="10"/>
        <v>22.694099999999999</v>
      </c>
      <c r="J24" s="98">
        <f t="shared" si="10"/>
        <v>8.5150000000000006</v>
      </c>
      <c r="K24" s="98">
        <f t="shared" si="10"/>
        <v>9.3496000000000006</v>
      </c>
      <c r="L24" s="98">
        <f t="shared" si="10"/>
        <v>50.83</v>
      </c>
      <c r="M24" s="98">
        <f t="shared" si="10"/>
        <v>12.425400000000002</v>
      </c>
      <c r="N24" s="98">
        <f t="shared" si="10"/>
        <v>41.4375</v>
      </c>
      <c r="O24" s="98">
        <f t="shared" si="10"/>
        <v>14.391</v>
      </c>
      <c r="P24" s="98">
        <f t="shared" si="10"/>
        <v>458.27600000000007</v>
      </c>
      <c r="Q24" s="98">
        <f t="shared" si="10"/>
        <v>0</v>
      </c>
      <c r="R24" s="98">
        <f t="shared" si="10"/>
        <v>11.271000000000001</v>
      </c>
      <c r="S24" s="98">
        <f t="shared" si="10"/>
        <v>37.049999999999997</v>
      </c>
      <c r="T24" s="98">
        <f t="shared" si="10"/>
        <v>0</v>
      </c>
      <c r="U24" s="98">
        <f t="shared" si="10"/>
        <v>0.35880000000000006</v>
      </c>
      <c r="V24" s="98">
        <f t="shared" si="10"/>
        <v>0</v>
      </c>
      <c r="W24" s="98">
        <f t="shared" si="10"/>
        <v>176.65959999999998</v>
      </c>
      <c r="X24" s="98">
        <f t="shared" si="10"/>
        <v>12.870000000000001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16.8584</v>
      </c>
      <c r="AC24" s="98">
        <f t="shared" si="10"/>
        <v>0</v>
      </c>
      <c r="AD24" s="98">
        <f t="shared" si="10"/>
        <v>10.023</v>
      </c>
      <c r="AE24" s="98">
        <f t="shared" si="10"/>
        <v>117.39000000000001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1678.3467999999998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129.10359999999997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workbookViewId="0">
      <selection activeCell="W20" sqref="W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68</v>
      </c>
      <c r="AD2" s="121" t="s">
        <v>64</v>
      </c>
      <c r="AE2" s="121" t="s">
        <v>53</v>
      </c>
      <c r="AF2" s="121" t="s">
        <v>62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0.05</v>
      </c>
      <c r="C7" s="107" t="s">
        <v>64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16"/>
      <c r="Y7" s="16"/>
      <c r="Z7" s="16"/>
      <c r="AA7" s="16"/>
      <c r="AB7" s="16"/>
      <c r="AC7" s="16"/>
      <c r="AD7" s="102">
        <v>0.05</v>
      </c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1.4999999999999999E-2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0.18</v>
      </c>
      <c r="C13" s="107" t="s">
        <v>69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0.08</v>
      </c>
      <c r="C18" s="107" t="s">
        <v>67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0.04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>
        <v>0.1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0.112</v>
      </c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0.47599999999999998</v>
      </c>
      <c r="E21" s="27">
        <f t="shared" ref="E21:AI21" si="0">SUM(E3:E20)</f>
        <v>2.7E-2</v>
      </c>
      <c r="F21" s="27">
        <f t="shared" si="0"/>
        <v>1.2E-2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0.11299999999999999</v>
      </c>
      <c r="O21" s="27">
        <f t="shared" si="0"/>
        <v>0.04</v>
      </c>
      <c r="P21" s="27">
        <f t="shared" si="0"/>
        <v>0.1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0.04</v>
      </c>
      <c r="Y21" s="27">
        <f t="shared" si="0"/>
        <v>0</v>
      </c>
      <c r="Z21" s="27">
        <f t="shared" si="0"/>
        <v>0</v>
      </c>
      <c r="AA21" s="27">
        <f t="shared" si="0"/>
        <v>1.0999999999999999E-2</v>
      </c>
      <c r="AB21" s="27">
        <f t="shared" si="0"/>
        <v>0</v>
      </c>
      <c r="AC21" s="27">
        <f t="shared" si="0"/>
        <v>1.4999999999999999E-2</v>
      </c>
      <c r="AD21" s="27">
        <f t="shared" si="0"/>
        <v>0.05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0.47599999999999998</v>
      </c>
      <c r="E22" s="76">
        <f t="shared" ref="E22:AI22" si="1">E21*$D27</f>
        <v>2.7E-2</v>
      </c>
      <c r="F22" s="76">
        <f t="shared" si="1"/>
        <v>1.2E-2</v>
      </c>
      <c r="G22" s="76">
        <f t="shared" si="1"/>
        <v>1.2E-2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0.127</v>
      </c>
      <c r="M22" s="76">
        <f t="shared" si="1"/>
        <v>3.4000000000000002E-2</v>
      </c>
      <c r="N22" s="76">
        <f t="shared" si="1"/>
        <v>0.11299999999999999</v>
      </c>
      <c r="O22" s="76">
        <f t="shared" si="1"/>
        <v>0.04</v>
      </c>
      <c r="P22" s="76">
        <f t="shared" si="1"/>
        <v>0.1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0.04</v>
      </c>
      <c r="Y22" s="76">
        <f t="shared" si="1"/>
        <v>0</v>
      </c>
      <c r="Z22" s="76">
        <f t="shared" si="1"/>
        <v>0</v>
      </c>
      <c r="AA22" s="122">
        <f t="shared" si="1"/>
        <v>1.0999999999999999E-2</v>
      </c>
      <c r="AB22" s="76">
        <f t="shared" si="1"/>
        <v>0</v>
      </c>
      <c r="AC22" s="122">
        <f t="shared" si="1"/>
        <v>1.4999999999999999E-2</v>
      </c>
      <c r="AD22" s="122">
        <f t="shared" si="1"/>
        <v>0.05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65.5</v>
      </c>
      <c r="K23" s="30">
        <v>359.6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51.4</v>
      </c>
      <c r="AD23" s="101">
        <v>258</v>
      </c>
      <c r="AE23" s="3">
        <v>216.3</v>
      </c>
      <c r="AF23" s="3">
        <v>79.599999999999994</v>
      </c>
      <c r="AG23" s="3">
        <v>341.89</v>
      </c>
      <c r="AH23" s="3">
        <v>48.1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48.266399999999997</v>
      </c>
      <c r="E24" s="32">
        <f t="shared" ref="E24:AI24" si="2">E22*E23</f>
        <v>1.8468000000000002</v>
      </c>
      <c r="F24" s="32">
        <f t="shared" si="2"/>
        <v>11.0076</v>
      </c>
      <c r="G24" s="32">
        <f t="shared" si="2"/>
        <v>1.3920000000000001</v>
      </c>
      <c r="H24" s="32">
        <f t="shared" si="2"/>
        <v>5</v>
      </c>
      <c r="I24" s="32">
        <f t="shared" si="2"/>
        <v>2.1530299999999998</v>
      </c>
      <c r="J24" s="32">
        <f t="shared" si="2"/>
        <v>0.98249999999999993</v>
      </c>
      <c r="K24" s="32">
        <f t="shared" si="2"/>
        <v>0.71920000000000006</v>
      </c>
      <c r="L24" s="32">
        <f t="shared" si="2"/>
        <v>4.6609000000000007</v>
      </c>
      <c r="M24" s="32">
        <f t="shared" si="2"/>
        <v>1.2036</v>
      </c>
      <c r="N24" s="32">
        <f t="shared" si="2"/>
        <v>4.1471</v>
      </c>
      <c r="O24" s="32">
        <f t="shared" si="2"/>
        <v>1.476</v>
      </c>
      <c r="P24" s="32">
        <f t="shared" si="2"/>
        <v>50.360000000000007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0</v>
      </c>
      <c r="W24" s="32">
        <f t="shared" si="2"/>
        <v>14.3584</v>
      </c>
      <c r="X24" s="32">
        <f t="shared" si="2"/>
        <v>1.5840000000000001</v>
      </c>
      <c r="Y24" s="32">
        <f t="shared" si="2"/>
        <v>0</v>
      </c>
      <c r="Z24" s="32">
        <f t="shared" si="2"/>
        <v>0</v>
      </c>
      <c r="AA24" s="32">
        <f t="shared" si="2"/>
        <v>1.7830999999999999</v>
      </c>
      <c r="AB24" s="32">
        <f t="shared" si="2"/>
        <v>0</v>
      </c>
      <c r="AC24" s="32">
        <f t="shared" si="2"/>
        <v>0.77099999999999991</v>
      </c>
      <c r="AD24" s="32">
        <f t="shared" si="2"/>
        <v>12.9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175.33662999999996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175.33662999999996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2024-12-06T06:30:25Z</cp:lastPrinted>
  <dcterms:created xsi:type="dcterms:W3CDTF">2014-07-11T13:42:12Z</dcterms:created>
  <dcterms:modified xsi:type="dcterms:W3CDTF">2024-12-06T06:32:54Z</dcterms:modified>
</cp:coreProperties>
</file>