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<sst xmlns="http://schemas.openxmlformats.org/spreadsheetml/2006/main" count="288" uniqueCount="72">
  <si>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</si>
  <si>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</si>
  <si>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</si>
  <si>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</si>
  <si>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</si>
  <si>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</si>
  <si>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</si>
  <si>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</si>
  <si>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</si>
  <si>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</si>
  <si>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</si>
  <si>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</si>
  <si>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</si>
  <si>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</si>
  <si>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</si>
  <si>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</si>
  <si>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</si>
  <si>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</si>
  <si>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</si>
  <si>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</si>
  <si>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</si>
  <si>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</si>
  <si>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</si>
  <si>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</si>
  <si>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</si>
  <si>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</si>
  <si>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</si>
  <si>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</si>
  <si>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</si>
  <si>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</si>
  <si>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</si>
  <si>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</si>
  <si>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</si>
  <si>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</si>
  <si>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</si>
  <si>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</si>
  <si>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</si>
  <si>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</si>
  <si>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</si>
  <si>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</si>
  <si>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</si>
  <si>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</si>
  <si>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</si>
  <si>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</si>
  <si>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</si>
  <si>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</si>
  <si>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</si>
  <si>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</si>
  <si>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</si>
  <si>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</si>
  <si>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</si>
  <si>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</si>
  <si>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</si>
  <si>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</si>
  <si>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</si>
  <si>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</si>
  <si>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какао</t>
  </si>
  <si>
    <t>изюи</t>
  </si>
  <si>
    <t>мол сгущ</t>
  </si>
  <si>
    <t>лим кт</t>
  </si>
  <si>
    <t>пряник</t>
  </si>
  <si>
    <t>курица</t>
  </si>
  <si>
    <t>суп мол рисов</t>
  </si>
  <si>
    <t>какао с молоком</t>
  </si>
  <si>
    <t>салат из св кап</t>
  </si>
  <si>
    <t>рассол со смет</t>
  </si>
  <si>
    <t>картоф пюре</t>
  </si>
  <si>
    <t>суфле из отв мяса</t>
  </si>
  <si>
    <t>ватрушка</t>
  </si>
  <si>
    <t>рис</t>
  </si>
  <si>
    <t>перлов</t>
  </si>
  <si>
    <t>огур 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</si>
</sst>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61</v>
      </c>
      <c r="AF2" s="91" t="s">
        <v>70</v>
      </c>
      <c r="AG2" s="91" t="s">
        <v>71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2.9000000000000001E-2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8.0000000000000002E-3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8.0000000000000002E-3</v>
      </c>
      <c r="AG12" s="102">
        <v>1.2E-2</v>
      </c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66</v>
      </c>
      <c r="D13" s="16">
        <v>3.1E-2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67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0.12</v>
      </c>
      <c r="Q14" s="16"/>
      <c r="R14" s="16"/>
      <c r="S14" s="48">
        <v>0.33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0.216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0.32200000000000001</v>
      </c>
      <c r="E21" s="27">
        <f t="shared" ref="E21:AJ21" si="0">SUM(E3:E20)</f>
        <v>4.2000000000000003E-2</v>
      </c>
      <c r="F21" s="27">
        <f t="shared" si="0"/>
        <v>2.4000000000000004E-2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2.9000000000000001E-2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8.0000000000000002E-3</v>
      </c>
      <c r="W21" s="27">
        <f t="shared" si="0"/>
        <v>0.112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0.216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8.0000000000000002E-3</v>
      </c>
      <c r="AG21" s="27">
        <f t="shared" si="0"/>
        <v>1.2E-2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14.812000000000001</v>
      </c>
      <c r="E22" s="76">
        <f>E21*$D27</f>
        <v>1.9320000000000002</v>
      </c>
      <c r="F22" s="76">
        <f>F21*$D27</f>
        <v>1.1040000000000001</v>
      </c>
      <c r="G22" s="76">
        <f t="shared" ref="G22:AE22" si="1">G21*$D27</f>
        <v>0.50600000000000001</v>
      </c>
      <c r="H22" s="76">
        <f>H21*$D27</f>
        <v>2.3000000000000003</v>
      </c>
      <c r="I22" s="76">
        <f>I21*$D27</f>
        <v>1.702</v>
      </c>
      <c r="J22" s="76">
        <f>J21*$D27</f>
        <v>1.3340000000000001</v>
      </c>
      <c r="K22" s="76">
        <f>K21*$D27</f>
        <v>9.1999999999999998E-2</v>
      </c>
      <c r="L22" s="76">
        <f t="shared" si="1"/>
        <v>11.132</v>
      </c>
      <c r="M22" s="76">
        <f t="shared" si="1"/>
        <v>0.41399999999999998</v>
      </c>
      <c r="N22" s="76">
        <f t="shared" si="1"/>
        <v>1.288</v>
      </c>
      <c r="O22" s="76">
        <f t="shared" si="1"/>
        <v>2.76</v>
      </c>
      <c r="P22" s="76">
        <f>P21*$D27</f>
        <v>5.52</v>
      </c>
      <c r="Q22" s="76">
        <f t="shared" si="1"/>
        <v>0</v>
      </c>
      <c r="R22" s="76">
        <f t="shared" si="1"/>
        <v>0.36799999999999999</v>
      </c>
      <c r="S22" s="125">
        <f t="shared" si="1"/>
        <v>26.680000000000003</v>
      </c>
      <c r="T22" s="76">
        <f t="shared" si="1"/>
        <v>0</v>
      </c>
      <c r="U22" s="76">
        <f t="shared" si="1"/>
        <v>0.23</v>
      </c>
      <c r="V22" s="76">
        <f t="shared" si="1"/>
        <v>0.36799999999999999</v>
      </c>
      <c r="W22" s="76">
        <f t="shared" si="1"/>
        <v>5.1520000000000001</v>
      </c>
      <c r="X22" s="76">
        <v>0.1</v>
      </c>
      <c r="Y22" s="76">
        <f t="shared" si="1"/>
        <v>1.84</v>
      </c>
      <c r="Z22" s="76">
        <f t="shared" si="1"/>
        <v>0</v>
      </c>
      <c r="AA22" s="76">
        <f t="shared" si="1"/>
        <v>9.9359999999999999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0.64</v>
      </c>
      <c r="AG22" s="76">
        <v>2.83</v>
      </c>
      <c r="AH22" s="76">
        <v>1</v>
      </c>
      <c r="AI22" s="76">
        <v>2.74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100.3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201.4</v>
      </c>
      <c r="AF23" s="3">
        <v>30.4</v>
      </c>
      <c r="AG23" s="3">
        <v>69.790000000000006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1460.4632000000001</v>
      </c>
      <c r="E24" s="32">
        <f t="shared" ref="E24:AJ24" si="2">E22*E23</f>
        <v>131.9556</v>
      </c>
      <c r="F24" s="32">
        <f t="shared" si="2"/>
        <v>903.40319999999997</v>
      </c>
      <c r="G24" s="32">
        <f t="shared" si="2"/>
        <v>58.695999999999998</v>
      </c>
      <c r="H24" s="32">
        <f t="shared" si="2"/>
        <v>230.00000000000003</v>
      </c>
      <c r="I24" s="32">
        <f t="shared" si="2"/>
        <v>99.039379999999994</v>
      </c>
      <c r="J24" s="32">
        <f t="shared" si="2"/>
        <v>133.80019999999999</v>
      </c>
      <c r="K24" s="32">
        <f t="shared" si="2"/>
        <v>26.4224</v>
      </c>
      <c r="L24" s="32">
        <f t="shared" si="2"/>
        <v>408.5444</v>
      </c>
      <c r="M24" s="32">
        <f t="shared" si="2"/>
        <v>14.655599999999998</v>
      </c>
      <c r="N24" s="32">
        <f t="shared" si="2"/>
        <v>47.269600000000004</v>
      </c>
      <c r="O24" s="32">
        <f t="shared" si="2"/>
        <v>97.427999999999983</v>
      </c>
      <c r="P24" s="32">
        <f t="shared" si="2"/>
        <v>2779.8719999999998</v>
      </c>
      <c r="Q24" s="32">
        <f t="shared" si="2"/>
        <v>0</v>
      </c>
      <c r="R24" s="32">
        <f t="shared" si="2"/>
        <v>51.335999999999999</v>
      </c>
      <c r="S24" s="32">
        <v>0.98</v>
      </c>
      <c r="T24" s="32">
        <f t="shared" si="2"/>
        <v>0</v>
      </c>
      <c r="U24" s="32">
        <f t="shared" si="2"/>
        <v>3.105</v>
      </c>
      <c r="V24" s="32">
        <f t="shared" si="2"/>
        <v>94.42880000000001</v>
      </c>
      <c r="W24" s="32">
        <f t="shared" si="2"/>
        <v>637.81759999999997</v>
      </c>
      <c r="X24" s="32">
        <f t="shared" si="2"/>
        <v>12.73</v>
      </c>
      <c r="Y24" s="32">
        <f t="shared" si="2"/>
        <v>72.128000000000014</v>
      </c>
      <c r="Z24" s="32">
        <f t="shared" si="2"/>
        <v>0</v>
      </c>
      <c r="AA24" s="32">
        <f t="shared" si="2"/>
        <v>687.57119999999998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19.456</v>
      </c>
      <c r="AG24" s="32">
        <f t="shared" si="2"/>
        <v>197.50570000000002</v>
      </c>
      <c r="AH24" s="32">
        <f t="shared" si="2"/>
        <v>25</v>
      </c>
      <c r="AI24" s="32">
        <f t="shared" si="2"/>
        <v>932.66860000000008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9126.2764800000004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198.3973147826087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20" sqref="O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61</v>
      </c>
      <c r="AF2" s="117" t="s">
        <v>70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0.01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8.0000000000000002E-3</v>
      </c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67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0.315</v>
      </c>
      <c r="E21" s="110">
        <f t="shared" ref="E21:AJ21" si="0">SUM(E3:E20)</f>
        <v>4.2000000000000003E-2</v>
      </c>
      <c r="F21" s="110">
        <f t="shared" si="0"/>
        <v>2.4000000000000004E-2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0.24199999999999999</v>
      </c>
      <c r="M21" s="110">
        <f t="shared" si="0"/>
        <v>0.01</v>
      </c>
      <c r="N21" s="110">
        <f t="shared" si="0"/>
        <v>2.8000000000000001E-2</v>
      </c>
      <c r="O21" s="110">
        <f t="shared" si="0"/>
        <v>0.06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0.18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8.0000000000000002E-3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0.315</v>
      </c>
      <c r="E22" s="112">
        <f>E21*$D27</f>
        <v>4.2000000000000003E-2</v>
      </c>
      <c r="F22" s="112">
        <f>F21*$D27</f>
        <v>2.4000000000000004E-2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0.24199999999999999</v>
      </c>
      <c r="M22" s="112">
        <f t="shared" si="1"/>
        <v>0.01</v>
      </c>
      <c r="N22" s="112">
        <f t="shared" si="1"/>
        <v>2.8000000000000001E-2</v>
      </c>
      <c r="O22" s="112">
        <f t="shared" si="1"/>
        <v>0.06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0.04</v>
      </c>
      <c r="Z22" s="112">
        <f>Z21*D27</f>
        <v>0</v>
      </c>
      <c r="AA22" s="112">
        <f>AA21*$D27</f>
        <v>0.18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8.0000000000000002E-3</v>
      </c>
      <c r="AG22" s="118">
        <f t="shared" si="2"/>
        <v>0</v>
      </c>
      <c r="AH22" s="112">
        <f t="shared" si="2"/>
        <v>0.04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100.3</v>
      </c>
      <c r="K23" s="115">
        <v>287.2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203.6</v>
      </c>
      <c r="AF23" s="55">
        <v>30.4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31.058999999999997</v>
      </c>
      <c r="E24" s="116">
        <f t="shared" ref="E24:AJ24" si="3">E22*E23</f>
        <v>2.8896000000000002</v>
      </c>
      <c r="F24" s="116">
        <f t="shared" si="3"/>
        <v>19.639200000000002</v>
      </c>
      <c r="G24" s="116">
        <f t="shared" si="3"/>
        <v>1.276</v>
      </c>
      <c r="H24" s="116">
        <f t="shared" si="3"/>
        <v>5</v>
      </c>
      <c r="I24" s="116">
        <f t="shared" si="3"/>
        <v>2.1530299999999998</v>
      </c>
      <c r="J24" s="116">
        <f t="shared" si="3"/>
        <v>2.8083999999999998</v>
      </c>
      <c r="K24" s="116">
        <f t="shared" si="3"/>
        <v>0.57440000000000002</v>
      </c>
      <c r="L24" s="116">
        <f t="shared" si="3"/>
        <v>8.8814000000000011</v>
      </c>
      <c r="M24" s="116">
        <f t="shared" si="3"/>
        <v>0.35399999999999998</v>
      </c>
      <c r="N24" s="116">
        <f t="shared" si="3"/>
        <v>1.0276000000000001</v>
      </c>
      <c r="O24" s="116">
        <f t="shared" si="3"/>
        <v>2.1179999999999999</v>
      </c>
      <c r="P24" s="123">
        <f t="shared" si="3"/>
        <v>50.360000000000007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13.865600000000001</v>
      </c>
      <c r="X24" s="116">
        <f t="shared" si="3"/>
        <v>0</v>
      </c>
      <c r="Y24" s="116">
        <f t="shared" si="3"/>
        <v>1.5680000000000001</v>
      </c>
      <c r="Z24" s="116">
        <f t="shared" si="3"/>
        <v>0</v>
      </c>
      <c r="AA24" s="116">
        <f t="shared" si="3"/>
        <v>12.456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0.2432</v>
      </c>
      <c r="AG24" s="116">
        <f t="shared" si="3"/>
        <v>0</v>
      </c>
      <c r="AH24" s="116">
        <f t="shared" si="3"/>
        <v>13.615600000000001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183.13853000000003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183.13853000000003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71</v>
      </c>
      <c r="AF2" s="91" t="s">
        <v>55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0.107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/>
      <c r="AC12" s="16"/>
      <c r="AD12" s="16">
        <v>8.0000000000000002E-3</v>
      </c>
      <c r="AE12" s="102">
        <v>1.2E-2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0.02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0.08</v>
      </c>
      <c r="C14" s="108" t="s">
        <v>67</v>
      </c>
      <c r="D14" s="16">
        <v>3.5999999999999997E-2</v>
      </c>
      <c r="E14" s="16"/>
      <c r="F14" s="16">
        <v>3.0000000000000001E-3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9.2999999999999999E-2</v>
      </c>
      <c r="Q14" s="16"/>
      <c r="R14" s="16"/>
      <c r="S14" s="68">
        <v>0.25</v>
      </c>
      <c r="T14" s="71"/>
      <c r="U14" s="74"/>
      <c r="V14" s="16"/>
      <c r="W14" s="16"/>
      <c r="X14" s="16">
        <v>4.0000000000000001E-3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68</v>
      </c>
      <c r="D18" s="16">
        <v>2.1000000000000001E-2</v>
      </c>
      <c r="E18" s="16">
        <v>1.2E-2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3.5999999999999997E-2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0.22899999999999998</v>
      </c>
      <c r="E21" s="92">
        <f t="shared" ref="E21:AJ21" si="0">SUM(E3:E20)</f>
        <v>3.6000000000000004E-2</v>
      </c>
      <c r="F21" s="92">
        <f t="shared" si="0"/>
        <v>1.7999999999999999E-2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0.20800000000000002</v>
      </c>
      <c r="M21" s="92">
        <f>SUM(M3:M20)</f>
        <v>8.9999999999999993E-3</v>
      </c>
      <c r="N21" s="92">
        <f>SUM(N3:N20)</f>
        <v>2.1000000000000001E-2</v>
      </c>
      <c r="O21" s="92">
        <f t="shared" si="0"/>
        <v>0.04</v>
      </c>
      <c r="P21" s="92">
        <f t="shared" si="0"/>
        <v>9.2999999999999999E-2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0.107</v>
      </c>
      <c r="X21" s="92">
        <f t="shared" si="0"/>
        <v>3.4000000000000002E-2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8.0000000000000002E-3</v>
      </c>
      <c r="AE21" s="92">
        <f t="shared" si="0"/>
        <v>1.2E-2</v>
      </c>
      <c r="AF21" s="92">
        <f t="shared" si="0"/>
        <v>0</v>
      </c>
      <c r="AG21" s="92">
        <f t="shared" si="0"/>
        <v>3.5999999999999997E-2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3.2059999999999995</v>
      </c>
      <c r="E22" s="93">
        <f>E21*$D27</f>
        <v>0.504</v>
      </c>
      <c r="F22" s="93">
        <f>F21*$D27</f>
        <v>0.252</v>
      </c>
      <c r="G22" s="93">
        <f t="shared" ref="G22:Q22" si="1">G21*$D27</f>
        <v>0.14000000000000001</v>
      </c>
      <c r="H22" s="93">
        <f>H21*$D27</f>
        <v>0.55999999999999994</v>
      </c>
      <c r="I22" s="93">
        <f>I21*$D27</f>
        <v>0.42</v>
      </c>
      <c r="J22" s="93">
        <f t="shared" si="1"/>
        <v>0.28000000000000003</v>
      </c>
      <c r="K22" s="94">
        <f>K21*$D27</f>
        <v>2.8000000000000001E-2</v>
      </c>
      <c r="L22" s="93">
        <f t="shared" si="1"/>
        <v>2.9120000000000004</v>
      </c>
      <c r="M22" s="93">
        <f t="shared" si="1"/>
        <v>0.126</v>
      </c>
      <c r="N22" s="93">
        <f t="shared" si="1"/>
        <v>0.29400000000000004</v>
      </c>
      <c r="O22" s="93">
        <f t="shared" si="1"/>
        <v>0.56000000000000005</v>
      </c>
      <c r="P22" s="93">
        <f>P21*$D27</f>
        <v>1.302</v>
      </c>
      <c r="Q22" s="93">
        <f t="shared" si="1"/>
        <v>0</v>
      </c>
      <c r="R22" s="93">
        <f>R21*$D27</f>
        <v>0.112</v>
      </c>
      <c r="S22" s="95">
        <f>S21*$D27</f>
        <v>6.3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0.14000000000000001</v>
      </c>
      <c r="W22" s="93">
        <f t="shared" si="2"/>
        <v>1.498</v>
      </c>
      <c r="X22" s="93">
        <f t="shared" si="2"/>
        <v>0.47600000000000003</v>
      </c>
      <c r="Y22" s="93">
        <f t="shared" si="2"/>
        <v>0</v>
      </c>
      <c r="Z22" s="93">
        <f t="shared" si="2"/>
        <v>2.1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0.112</v>
      </c>
      <c r="AE22" s="93">
        <f t="shared" ref="AE22" si="4">AE21*$D27</f>
        <v>0.16800000000000001</v>
      </c>
      <c r="AF22" s="93">
        <f t="shared" ref="AF22" si="5">AF21*$D27</f>
        <v>0</v>
      </c>
      <c r="AG22" s="93">
        <f t="shared" ref="AG22" si="6">AG21*$D27</f>
        <v>0.504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100.3</v>
      </c>
      <c r="K23" s="66">
        <v>287.2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30.4</v>
      </c>
      <c r="AE23" s="103">
        <v>69.73</v>
      </c>
      <c r="AF23" s="99">
        <v>97.69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316.11159999999995</v>
      </c>
      <c r="E24" s="98">
        <f t="shared" ref="E24:AJ24" si="10">E22*E23</f>
        <v>34.423200000000001</v>
      </c>
      <c r="F24" s="98">
        <f t="shared" si="10"/>
        <v>206.21159999999998</v>
      </c>
      <c r="G24" s="98">
        <f t="shared" si="10"/>
        <v>16.240000000000002</v>
      </c>
      <c r="H24" s="98">
        <f t="shared" si="10"/>
        <v>55.999999999999993</v>
      </c>
      <c r="I24" s="98">
        <f t="shared" si="10"/>
        <v>24.439799999999998</v>
      </c>
      <c r="J24" s="98">
        <f t="shared" si="10"/>
        <v>28.084000000000003</v>
      </c>
      <c r="K24" s="98">
        <f t="shared" si="10"/>
        <v>8.041599999999999</v>
      </c>
      <c r="L24" s="98">
        <f t="shared" si="10"/>
        <v>106.87040000000002</v>
      </c>
      <c r="M24" s="98">
        <f t="shared" si="10"/>
        <v>4.4603999999999999</v>
      </c>
      <c r="N24" s="98">
        <f t="shared" si="10"/>
        <v>10.789800000000001</v>
      </c>
      <c r="O24" s="98">
        <f t="shared" si="10"/>
        <v>19.768000000000001</v>
      </c>
      <c r="P24" s="98">
        <f t="shared" si="10"/>
        <v>655.68720000000008</v>
      </c>
      <c r="Q24" s="98">
        <f t="shared" si="10"/>
        <v>0</v>
      </c>
      <c r="R24" s="98">
        <f t="shared" si="10"/>
        <v>15.624000000000001</v>
      </c>
      <c r="S24" s="98">
        <f t="shared" si="10"/>
        <v>59.85</v>
      </c>
      <c r="T24" s="98">
        <f t="shared" si="10"/>
        <v>0</v>
      </c>
      <c r="U24" s="98">
        <f t="shared" si="10"/>
        <v>0.37520000000000003</v>
      </c>
      <c r="V24" s="98">
        <f t="shared" si="10"/>
        <v>35.924000000000007</v>
      </c>
      <c r="W24" s="98">
        <f t="shared" si="10"/>
        <v>185.45239999999998</v>
      </c>
      <c r="X24" s="98">
        <f t="shared" si="10"/>
        <v>18.659200000000002</v>
      </c>
      <c r="Y24" s="98">
        <f t="shared" si="10"/>
        <v>0</v>
      </c>
      <c r="Z24" s="98">
        <f t="shared" si="10"/>
        <v>145.32000000000002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3.4047999999999998</v>
      </c>
      <c r="AE24" s="98">
        <f t="shared" si="10"/>
        <v>11.714640000000001</v>
      </c>
      <c r="AF24" s="98">
        <f t="shared" si="10"/>
        <v>0</v>
      </c>
      <c r="AG24" s="98">
        <f t="shared" si="10"/>
        <v>171.36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2134.8118399999998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152.48656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O20" sqref="O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0.01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67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16">
        <v>5.0000000000000001E-3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0.315</v>
      </c>
      <c r="E21" s="27">
        <f t="shared" ref="E21:AI21" si="0">SUM(E3:E20)</f>
        <v>4.2000000000000003E-2</v>
      </c>
      <c r="F21" s="27">
        <f t="shared" si="0"/>
        <v>2.4000000000000004E-2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0.01</v>
      </c>
      <c r="N21" s="27">
        <f t="shared" si="0"/>
        <v>2.8000000000000001E-2</v>
      </c>
      <c r="O21" s="27">
        <f t="shared" si="0"/>
        <v>0.06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0.04</v>
      </c>
      <c r="Y21" s="27">
        <f t="shared" si="0"/>
        <v>0</v>
      </c>
      <c r="Z21" s="27">
        <f t="shared" si="0"/>
        <v>0.18</v>
      </c>
      <c r="AA21" s="27">
        <f t="shared" si="0"/>
        <v>0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0.315</v>
      </c>
      <c r="E22" s="76">
        <f t="shared" ref="E22:AI22" si="1">E21*$D27</f>
        <v>4.2000000000000003E-2</v>
      </c>
      <c r="F22" s="76">
        <f t="shared" si="1"/>
        <v>2.4000000000000004E-2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0.24199999999999999</v>
      </c>
      <c r="M22" s="76">
        <f t="shared" si="1"/>
        <v>0.01</v>
      </c>
      <c r="N22" s="76">
        <f t="shared" si="1"/>
        <v>2.8000000000000001E-2</v>
      </c>
      <c r="O22" s="76">
        <f t="shared" si="1"/>
        <v>0.06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0.04</v>
      </c>
      <c r="Y22" s="76">
        <f t="shared" si="1"/>
        <v>0</v>
      </c>
      <c r="Z22" s="76">
        <f t="shared" si="1"/>
        <v>0.18</v>
      </c>
      <c r="AA22" s="122">
        <f t="shared" si="1"/>
        <v>0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100.3</v>
      </c>
      <c r="K23" s="30">
        <v>287.2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30.4</v>
      </c>
      <c r="AD23" s="101">
        <v>168.2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31.058999999999997</v>
      </c>
      <c r="E24" s="32">
        <f t="shared" ref="E24:AI24" si="2">E22*E23</f>
        <v>2.8686000000000003</v>
      </c>
      <c r="F24" s="32">
        <f t="shared" si="2"/>
        <v>19.639200000000002</v>
      </c>
      <c r="G24" s="32">
        <f t="shared" si="2"/>
        <v>1.276</v>
      </c>
      <c r="H24" s="32">
        <f t="shared" si="2"/>
        <v>5</v>
      </c>
      <c r="I24" s="32">
        <f t="shared" si="2"/>
        <v>2.1530299999999998</v>
      </c>
      <c r="J24" s="32">
        <f t="shared" si="2"/>
        <v>2.8083999999999998</v>
      </c>
      <c r="K24" s="32">
        <f t="shared" si="2"/>
        <v>0.57440000000000002</v>
      </c>
      <c r="L24" s="32">
        <f t="shared" si="2"/>
        <v>8.8814000000000011</v>
      </c>
      <c r="M24" s="32">
        <f t="shared" si="2"/>
        <v>0.35399999999999998</v>
      </c>
      <c r="N24" s="32">
        <f t="shared" si="2"/>
        <v>1.0276000000000001</v>
      </c>
      <c r="O24" s="32">
        <f t="shared" si="2"/>
        <v>2.1179999999999999</v>
      </c>
      <c r="P24" s="32">
        <f t="shared" si="2"/>
        <v>50.360000000000007</v>
      </c>
      <c r="Q24" s="32">
        <f t="shared" si="2"/>
        <v>0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2.5660000000000003</v>
      </c>
      <c r="W24" s="32">
        <f t="shared" si="2"/>
        <v>13.865600000000001</v>
      </c>
      <c r="X24" s="32">
        <f t="shared" si="2"/>
        <v>1.5680000000000001</v>
      </c>
      <c r="Y24" s="32">
        <f t="shared" si="2"/>
        <v>0</v>
      </c>
      <c r="Z24" s="32">
        <f t="shared" si="2"/>
        <v>12.456</v>
      </c>
      <c r="AA24" s="32">
        <f t="shared" si="2"/>
        <v>0</v>
      </c>
      <c r="AB24" s="32">
        <f t="shared" si="2"/>
        <v>0</v>
      </c>
      <c r="AC24" s="32">
        <f t="shared" si="2"/>
        <v>0.2432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13.615600000000001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183.12872999999999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183.12872999999999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2024-11-27T07:20:04Z</cp:lastPrinted>
  <dcterms:created xsi:type="dcterms:W3CDTF">2014-07-11T13:42:12Z</dcterms:created>
  <dcterms:modified xsi:type="dcterms:W3CDTF">2024-11-27T07:24:35Z</dcterms:modified>
</cp:coreProperties>
</file>