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<sst xmlns="http://schemas.openxmlformats.org/spreadsheetml/2006/main" count="288" uniqueCount="69">
  <si>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</si>
  <si>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</si>
  <si>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</si>
  <si>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</si>
  <si>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</si>
  <si>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</si>
  <si>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</si>
  <si>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</si>
  <si>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</si>
  <si>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</si>
  <si>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</si>
  <si>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</si>
  <si>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</si>
  <si>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</si>
  <si>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</si>
  <si>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</si>
  <si>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</si>
  <si>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</si>
  <si>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</si>
  <si>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</si>
  <si>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</si>
  <si>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</si>
  <si>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</si>
  <si>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</si>
  <si>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</si>
  <si>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</si>
  <si>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</si>
  <si>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</si>
  <si>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</si>
  <si>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</si>
  <si>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</si>
  <si>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</si>
  <si>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</si>
  <si>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</si>
  <si>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</si>
  <si>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</si>
  <si>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</si>
  <si>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</si>
  <si>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</si>
  <si>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</si>
  <si>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</si>
  <si>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</si>
  <si>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</si>
  <si>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</si>
  <si>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</si>
  <si>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</si>
  <si>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</si>
  <si>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</si>
  <si>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</si>
  <si>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</si>
  <si>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</si>
  <si>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</si>
  <si>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</si>
  <si>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</si>
  <si>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</si>
  <si>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</si>
  <si>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</si>
  <si>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</si>
  <si>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</si>
  <si>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</si>
  <si>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</si>
  <si>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</si>
  <si>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кефир</t>
  </si>
  <si>
    <t>суп мол вермиш</t>
  </si>
  <si>
    <t>вафли</t>
  </si>
  <si>
    <t>суп гороховый</t>
  </si>
  <si>
    <t>рагу овощ с мяс</t>
  </si>
  <si>
    <t>оладьи с маслом</t>
  </si>
  <si>
    <t>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</si>
</sst>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F22" sqref="AF2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68</v>
      </c>
      <c r="AF2" s="91" t="s">
        <v>64</v>
      </c>
      <c r="AG2" s="91" t="s">
        <v>62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0.05</v>
      </c>
      <c r="C7" s="107" t="s">
        <v>64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4.1000000000000002E-2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0.08</v>
      </c>
      <c r="C18" s="107" t="s">
        <v>67</v>
      </c>
      <c r="D18" s="16">
        <v>5.0999999999999997E-2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4.1000000000000002E-2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0.1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0.113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0.47699999999999998</v>
      </c>
      <c r="E21" s="27">
        <f t="shared" ref="E21:AJ21" si="0">SUM(E3:E20)</f>
        <v>2.4999999999999998E-2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4.1000000000000002E-2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0.113</v>
      </c>
      <c r="X21" s="27"/>
      <c r="Y21" s="27">
        <f t="shared" si="0"/>
        <v>4.1000000000000002E-2</v>
      </c>
      <c r="Z21" s="27">
        <f t="shared" si="0"/>
        <v>0</v>
      </c>
      <c r="AA21" s="27">
        <f t="shared" si="0"/>
        <v>0</v>
      </c>
      <c r="AB21" s="27">
        <f t="shared" si="0"/>
        <v>1.0999999999999999E-2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0.05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23.372999999999998</v>
      </c>
      <c r="E22" s="76">
        <f>E21*$D27</f>
        <v>1.2249999999999999</v>
      </c>
      <c r="F22" s="76">
        <f>F21*$D27</f>
        <v>0.58799999999999997</v>
      </c>
      <c r="G22" s="76">
        <f t="shared" ref="G22:AE22" si="1">G21*$D27</f>
        <v>0.58799999999999997</v>
      </c>
      <c r="H22" s="76">
        <f>H21*$D27</f>
        <v>2.4500000000000002</v>
      </c>
      <c r="I22" s="76">
        <f>I21*$D27</f>
        <v>1.8129999999999999</v>
      </c>
      <c r="J22" s="76">
        <f>J21*$D27</f>
        <v>0.73499999999999999</v>
      </c>
      <c r="K22" s="76">
        <f>K21*$D27</f>
        <v>9.8000000000000004E-2</v>
      </c>
      <c r="L22" s="76">
        <f t="shared" si="1"/>
        <v>6.2229999999999999</v>
      </c>
      <c r="M22" s="76">
        <f t="shared" si="1"/>
        <v>1.6660000000000001</v>
      </c>
      <c r="N22" s="76">
        <f t="shared" si="1"/>
        <v>5.536999999999999</v>
      </c>
      <c r="O22" s="76">
        <f t="shared" si="1"/>
        <v>2.0089999999999999</v>
      </c>
      <c r="P22" s="76">
        <f>P21*$D27</f>
        <v>5.88</v>
      </c>
      <c r="Q22" s="76">
        <f t="shared" si="1"/>
        <v>0</v>
      </c>
      <c r="R22" s="76">
        <f t="shared" si="1"/>
        <v>0.39200000000000002</v>
      </c>
      <c r="S22" s="125">
        <f t="shared" si="1"/>
        <v>9.8000000000000007</v>
      </c>
      <c r="T22" s="76">
        <f t="shared" si="1"/>
        <v>0</v>
      </c>
      <c r="U22" s="76">
        <f t="shared" si="1"/>
        <v>0.245</v>
      </c>
      <c r="V22" s="76">
        <f t="shared" si="1"/>
        <v>0</v>
      </c>
      <c r="W22" s="76">
        <f t="shared" si="1"/>
        <v>5.5369999999999999</v>
      </c>
      <c r="X22" s="76">
        <v>0.1</v>
      </c>
      <c r="Y22" s="76">
        <f t="shared" si="1"/>
        <v>2.0089999999999999</v>
      </c>
      <c r="Z22" s="76">
        <f t="shared" si="1"/>
        <v>0</v>
      </c>
      <c r="AA22" s="76">
        <f t="shared" si="1"/>
        <v>0</v>
      </c>
      <c r="AB22" s="76">
        <f t="shared" si="1"/>
        <v>0.53899999999999992</v>
      </c>
      <c r="AC22" s="76">
        <f t="shared" si="1"/>
        <v>0</v>
      </c>
      <c r="AD22" s="76">
        <f t="shared" si="1"/>
        <v>0</v>
      </c>
      <c r="AE22" s="76">
        <f t="shared" si="1"/>
        <v>0.73499999999999999</v>
      </c>
      <c r="AF22" s="76">
        <v>2.94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61.3</v>
      </c>
      <c r="K23" s="30">
        <v>357.1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139.5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127.3</v>
      </c>
      <c r="Y23" s="30">
        <v>39.200000000000003</v>
      </c>
      <c r="Z23" s="30">
        <v>583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51.4</v>
      </c>
      <c r="AF23" s="3">
        <v>247.3</v>
      </c>
      <c r="AG23" s="3">
        <v>78.8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2304.5777999999996</v>
      </c>
      <c r="E24" s="32">
        <f t="shared" ref="E24:AJ24" si="2">E22*E23</f>
        <v>83.66749999999999</v>
      </c>
      <c r="F24" s="32">
        <f t="shared" si="2"/>
        <v>481.16039999999992</v>
      </c>
      <c r="G24" s="32">
        <f t="shared" si="2"/>
        <v>68.207999999999998</v>
      </c>
      <c r="H24" s="32">
        <f t="shared" si="2"/>
        <v>245.00000000000003</v>
      </c>
      <c r="I24" s="32">
        <f t="shared" si="2"/>
        <v>105.49847</v>
      </c>
      <c r="J24" s="32">
        <f t="shared" si="2"/>
        <v>45.055499999999995</v>
      </c>
      <c r="K24" s="32">
        <f t="shared" si="2"/>
        <v>34.995800000000003</v>
      </c>
      <c r="L24" s="32">
        <f t="shared" si="2"/>
        <v>228.38410000000002</v>
      </c>
      <c r="M24" s="32">
        <f t="shared" si="2"/>
        <v>58.976400000000005</v>
      </c>
      <c r="N24" s="32">
        <f t="shared" si="2"/>
        <v>203.20789999999997</v>
      </c>
      <c r="O24" s="32">
        <f t="shared" si="2"/>
        <v>70.917699999999996</v>
      </c>
      <c r="P24" s="32">
        <f t="shared" si="2"/>
        <v>2961.1680000000001</v>
      </c>
      <c r="Q24" s="32">
        <f t="shared" si="2"/>
        <v>0</v>
      </c>
      <c r="R24" s="32">
        <f t="shared" si="2"/>
        <v>54.684000000000005</v>
      </c>
      <c r="S24" s="32">
        <v>0.98</v>
      </c>
      <c r="T24" s="32">
        <f t="shared" si="2"/>
        <v>0</v>
      </c>
      <c r="U24" s="32">
        <f t="shared" si="2"/>
        <v>3.3075000000000001</v>
      </c>
      <c r="V24" s="32">
        <f t="shared" si="2"/>
        <v>0</v>
      </c>
      <c r="W24" s="32">
        <f t="shared" si="2"/>
        <v>685.48059999999998</v>
      </c>
      <c r="X24" s="32">
        <f t="shared" si="2"/>
        <v>12.73</v>
      </c>
      <c r="Y24" s="32">
        <f t="shared" si="2"/>
        <v>78.752800000000008</v>
      </c>
      <c r="Z24" s="32">
        <f t="shared" si="2"/>
        <v>0</v>
      </c>
      <c r="AA24" s="32">
        <f t="shared" si="2"/>
        <v>0</v>
      </c>
      <c r="AB24" s="32">
        <f t="shared" si="2"/>
        <v>86.293899999999979</v>
      </c>
      <c r="AC24" s="32">
        <f t="shared" si="2"/>
        <v>0</v>
      </c>
      <c r="AD24" s="32">
        <f t="shared" si="2"/>
        <v>0</v>
      </c>
      <c r="AE24" s="32">
        <f t="shared" si="2"/>
        <v>37.778999999999996</v>
      </c>
      <c r="AF24" s="32">
        <f t="shared" si="2"/>
        <v>727.06200000000001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8577.8873699999986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175.05892591836732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49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M9" sqref="M9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68</v>
      </c>
      <c r="AF2" s="117" t="s">
        <v>64</v>
      </c>
      <c r="AG2" s="117" t="s">
        <v>62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0.1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0.112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2.7E-2</v>
      </c>
      <c r="F21" s="110">
        <f t="shared" si="0"/>
        <v>1.2E-2</v>
      </c>
      <c r="G21" s="110">
        <f t="shared" si="0"/>
        <v>1.2E-2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0.127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0.112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</v>
      </c>
      <c r="AB21" s="110">
        <f t="shared" si="0"/>
        <v>1.0999999999999999E-2</v>
      </c>
      <c r="AC21" s="110">
        <f t="shared" si="0"/>
        <v>0</v>
      </c>
      <c r="AD21" s="110">
        <f t="shared" si="0"/>
        <v>0</v>
      </c>
      <c r="AE21" s="110">
        <f t="shared" si="0"/>
        <v>1.4999999999999999E-2</v>
      </c>
      <c r="AF21" s="110">
        <f t="shared" si="0"/>
        <v>0.05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0.47599999999999998</v>
      </c>
      <c r="E22" s="112">
        <f>E21*$D27</f>
        <v>2.7E-2</v>
      </c>
      <c r="F22" s="112">
        <f>F21*$D27</f>
        <v>1.2E-2</v>
      </c>
      <c r="G22" s="118">
        <f t="shared" ref="G22:U22" si="1">G21*$D27</f>
        <v>1.2E-2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0.127</v>
      </c>
      <c r="M22" s="112">
        <f t="shared" si="1"/>
        <v>3.4000000000000002E-2</v>
      </c>
      <c r="N22" s="112">
        <f t="shared" si="1"/>
        <v>0.11299999999999999</v>
      </c>
      <c r="O22" s="112">
        <f t="shared" si="1"/>
        <v>0.04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0.112</v>
      </c>
      <c r="X22" s="114"/>
      <c r="Y22" s="118">
        <f>Y21*$D27</f>
        <v>0.04</v>
      </c>
      <c r="Z22" s="112">
        <f>Z21*D27</f>
        <v>0</v>
      </c>
      <c r="AA22" s="112">
        <f>AA21*$D27</f>
        <v>0</v>
      </c>
      <c r="AB22" s="118">
        <f t="shared" ref="AB22:AJ22" si="2">AB21*$D27</f>
        <v>1.0999999999999999E-2</v>
      </c>
      <c r="AC22" s="112">
        <f t="shared" si="2"/>
        <v>0</v>
      </c>
      <c r="AD22" s="112">
        <f t="shared" si="2"/>
        <v>0</v>
      </c>
      <c r="AE22" s="112">
        <f t="shared" si="2"/>
        <v>1.4999999999999999E-2</v>
      </c>
      <c r="AF22" s="112">
        <f t="shared" si="2"/>
        <v>0.05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61.3</v>
      </c>
      <c r="K23" s="115">
        <v>357.1</v>
      </c>
      <c r="L23" s="115">
        <v>36.700000000000003</v>
      </c>
      <c r="M23" s="115">
        <v>35.4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583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51.4</v>
      </c>
      <c r="AF23" s="55">
        <v>247.3</v>
      </c>
      <c r="AG23" s="55">
        <v>78.8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46.933599999999998</v>
      </c>
      <c r="E24" s="116">
        <f t="shared" ref="E24:AJ24" si="3">E22*E23</f>
        <v>1.8575999999999999</v>
      </c>
      <c r="F24" s="116">
        <f t="shared" si="3"/>
        <v>9.8195999999999994</v>
      </c>
      <c r="G24" s="116">
        <f t="shared" si="3"/>
        <v>1.3920000000000001</v>
      </c>
      <c r="H24" s="116">
        <f t="shared" si="3"/>
        <v>5</v>
      </c>
      <c r="I24" s="116">
        <f t="shared" si="3"/>
        <v>2.1530299999999998</v>
      </c>
      <c r="J24" s="116">
        <f t="shared" si="3"/>
        <v>0.91949999999999987</v>
      </c>
      <c r="K24" s="116">
        <f t="shared" si="3"/>
        <v>0.71420000000000006</v>
      </c>
      <c r="L24" s="116">
        <f t="shared" si="3"/>
        <v>4.6609000000000007</v>
      </c>
      <c r="M24" s="116">
        <f t="shared" si="3"/>
        <v>1.2036</v>
      </c>
      <c r="N24" s="116">
        <f t="shared" si="3"/>
        <v>4.1471</v>
      </c>
      <c r="O24" s="116">
        <f t="shared" si="3"/>
        <v>1.4119999999999999</v>
      </c>
      <c r="P24" s="123">
        <f t="shared" si="3"/>
        <v>50.360000000000007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6.7500000000000004E-2</v>
      </c>
      <c r="V24" s="116">
        <f t="shared" si="3"/>
        <v>0</v>
      </c>
      <c r="W24" s="116">
        <f t="shared" si="3"/>
        <v>13.865600000000001</v>
      </c>
      <c r="X24" s="116">
        <f t="shared" si="3"/>
        <v>0</v>
      </c>
      <c r="Y24" s="116">
        <f t="shared" si="3"/>
        <v>1.5680000000000001</v>
      </c>
      <c r="Z24" s="116">
        <f t="shared" si="3"/>
        <v>0</v>
      </c>
      <c r="AA24" s="116">
        <f t="shared" si="3"/>
        <v>0</v>
      </c>
      <c r="AB24" s="116">
        <f t="shared" si="3"/>
        <v>1.6829999999999998</v>
      </c>
      <c r="AC24" s="116">
        <f t="shared" si="3"/>
        <v>0</v>
      </c>
      <c r="AD24" s="116">
        <f t="shared" si="3"/>
        <v>0</v>
      </c>
      <c r="AE24" s="116">
        <f t="shared" si="3"/>
        <v>0.77099999999999991</v>
      </c>
      <c r="AF24" s="116">
        <f t="shared" si="3"/>
        <v>12.365000000000002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171.50923000000003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171.50923000000003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13" sqref="O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64</v>
      </c>
      <c r="AF2" s="91" t="s">
        <v>62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63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3.5000000000000003E-2</v>
      </c>
      <c r="C7" s="108" t="s">
        <v>64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3.5000000000000003E-2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5.2999999999999999E-2</v>
      </c>
      <c r="M13" s="16">
        <v>0.01</v>
      </c>
      <c r="N13" s="16">
        <v>3.5000000000000003E-2</v>
      </c>
      <c r="O13" s="16">
        <v>3.1E-2</v>
      </c>
      <c r="P13" s="16">
        <v>7.0000000000000007E-2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0.06</v>
      </c>
      <c r="C18" s="108" t="s">
        <v>67</v>
      </c>
      <c r="D18" s="16">
        <v>2.7E-2</v>
      </c>
      <c r="E18" s="16">
        <v>4.0000000000000001E-3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9.5000000000000001E-2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0.106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0.35</v>
      </c>
      <c r="E21" s="92">
        <f t="shared" ref="E21:AJ21" si="0">SUM(E3:E20)</f>
        <v>2.5000000000000001E-2</v>
      </c>
      <c r="F21" s="92">
        <f t="shared" si="0"/>
        <v>0.01</v>
      </c>
      <c r="G21" s="92">
        <f t="shared" si="0"/>
        <v>1.3000000000000001E-2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0.11299999999999999</v>
      </c>
      <c r="M21" s="92">
        <f>SUM(M3:M20)</f>
        <v>2.7000000000000003E-2</v>
      </c>
      <c r="N21" s="92">
        <f>SUM(N3:N20)</f>
        <v>8.4000000000000005E-2</v>
      </c>
      <c r="O21" s="92">
        <f t="shared" si="0"/>
        <v>3.1E-2</v>
      </c>
      <c r="P21" s="92">
        <f t="shared" si="0"/>
        <v>7.0000000000000007E-2</v>
      </c>
      <c r="Q21" s="92">
        <f t="shared" si="0"/>
        <v>0</v>
      </c>
      <c r="R21" s="92">
        <f t="shared" si="0"/>
        <v>8.0000000000000002E-3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0.106</v>
      </c>
      <c r="X21" s="92">
        <f t="shared" si="0"/>
        <v>2.5000000000000001E-2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1.4999999999999999E-2</v>
      </c>
      <c r="AE21" s="92">
        <f t="shared" si="0"/>
        <v>3.5000000000000003E-2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5.6</v>
      </c>
      <c r="E22" s="93">
        <f>E21*$D27</f>
        <v>0.4</v>
      </c>
      <c r="F22" s="93">
        <f>F21*$D27</f>
        <v>0.16</v>
      </c>
      <c r="G22" s="93">
        <f t="shared" ref="G22:Q22" si="1">G21*$D27</f>
        <v>0.20800000000000002</v>
      </c>
      <c r="H22" s="93">
        <f>H21*$D27</f>
        <v>0.6399999999999999</v>
      </c>
      <c r="I22" s="93">
        <f>I21*$D27</f>
        <v>0.48</v>
      </c>
      <c r="J22" s="93">
        <f t="shared" si="1"/>
        <v>0.16</v>
      </c>
      <c r="K22" s="94">
        <f>K21*$D27</f>
        <v>3.2000000000000001E-2</v>
      </c>
      <c r="L22" s="93">
        <f t="shared" si="1"/>
        <v>1.8079999999999998</v>
      </c>
      <c r="M22" s="93">
        <f t="shared" si="1"/>
        <v>0.43200000000000005</v>
      </c>
      <c r="N22" s="93">
        <f t="shared" si="1"/>
        <v>1.3440000000000001</v>
      </c>
      <c r="O22" s="93">
        <f t="shared" si="1"/>
        <v>0.496</v>
      </c>
      <c r="P22" s="93">
        <f>P21*$D27</f>
        <v>1.1200000000000001</v>
      </c>
      <c r="Q22" s="93">
        <f t="shared" si="1"/>
        <v>0</v>
      </c>
      <c r="R22" s="93">
        <f>R21*$D27</f>
        <v>0.128</v>
      </c>
      <c r="S22" s="95">
        <f>S21*$D27</f>
        <v>4.8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</v>
      </c>
      <c r="W22" s="93">
        <f t="shared" si="2"/>
        <v>1.696</v>
      </c>
      <c r="X22" s="93">
        <f t="shared" si="2"/>
        <v>0.4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0.128</v>
      </c>
      <c r="AC22" s="93">
        <f t="shared" si="3"/>
        <v>0</v>
      </c>
      <c r="AD22" s="93">
        <f t="shared" si="3"/>
        <v>0.24</v>
      </c>
      <c r="AE22" s="93">
        <f t="shared" ref="AE22" si="4">AE21*$D27</f>
        <v>0.56000000000000005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61.3</v>
      </c>
      <c r="K23" s="66">
        <v>357.1</v>
      </c>
      <c r="L23" s="66">
        <v>36.700000000000003</v>
      </c>
      <c r="M23" s="66">
        <v>35.4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139.5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583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51.4</v>
      </c>
      <c r="AE23" s="103">
        <v>247.3</v>
      </c>
      <c r="AF23" s="99">
        <v>78.8</v>
      </c>
      <c r="AG23" s="99">
        <v>340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552.16</v>
      </c>
      <c r="E24" s="98">
        <f t="shared" ref="E24:AJ24" si="10">E22*E23</f>
        <v>27.32</v>
      </c>
      <c r="F24" s="98">
        <f t="shared" si="10"/>
        <v>130.928</v>
      </c>
      <c r="G24" s="98">
        <f t="shared" si="10"/>
        <v>24.128000000000004</v>
      </c>
      <c r="H24" s="98">
        <f t="shared" si="10"/>
        <v>63.999999999999993</v>
      </c>
      <c r="I24" s="98">
        <f t="shared" si="10"/>
        <v>27.931199999999997</v>
      </c>
      <c r="J24" s="98">
        <f t="shared" si="10"/>
        <v>9.8079999999999998</v>
      </c>
      <c r="K24" s="98">
        <f t="shared" si="10"/>
        <v>11.427200000000001</v>
      </c>
      <c r="L24" s="98">
        <f t="shared" si="10"/>
        <v>66.3536</v>
      </c>
      <c r="M24" s="98">
        <f t="shared" si="10"/>
        <v>15.292800000000002</v>
      </c>
      <c r="N24" s="98">
        <f t="shared" si="10"/>
        <v>49.32480000000001</v>
      </c>
      <c r="O24" s="98">
        <f t="shared" si="10"/>
        <v>17.508799999999997</v>
      </c>
      <c r="P24" s="98">
        <f t="shared" si="10"/>
        <v>564.03200000000004</v>
      </c>
      <c r="Q24" s="98">
        <f t="shared" si="10"/>
        <v>0</v>
      </c>
      <c r="R24" s="98">
        <f t="shared" si="10"/>
        <v>17.856000000000002</v>
      </c>
      <c r="S24" s="98">
        <f t="shared" si="10"/>
        <v>45.6</v>
      </c>
      <c r="T24" s="98">
        <f t="shared" si="10"/>
        <v>0</v>
      </c>
      <c r="U24" s="98">
        <f t="shared" si="10"/>
        <v>0.42880000000000001</v>
      </c>
      <c r="V24" s="98">
        <f t="shared" si="10"/>
        <v>0</v>
      </c>
      <c r="W24" s="98">
        <f t="shared" si="10"/>
        <v>209.9648</v>
      </c>
      <c r="X24" s="98">
        <f t="shared" si="10"/>
        <v>15.680000000000001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20.492799999999999</v>
      </c>
      <c r="AC24" s="98">
        <f t="shared" si="10"/>
        <v>0</v>
      </c>
      <c r="AD24" s="98">
        <f t="shared" si="10"/>
        <v>12.335999999999999</v>
      </c>
      <c r="AE24" s="98">
        <f t="shared" si="10"/>
        <v>138.48800000000003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2021.0608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126.3163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I6" sqref="I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68</v>
      </c>
      <c r="AD2" s="121" t="s">
        <v>64</v>
      </c>
      <c r="AE2" s="121" t="s">
        <v>53</v>
      </c>
      <c r="AF2" s="121" t="s">
        <v>62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0.05</v>
      </c>
      <c r="C7" s="107" t="s">
        <v>64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0.05</v>
      </c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1.4999999999999999E-2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0.04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0.1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0.112</v>
      </c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I21" si="0">SUM(E3:E20)</f>
        <v>2.7E-2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>
        <f t="shared" si="0"/>
        <v>0.04</v>
      </c>
      <c r="Y21" s="27">
        <f t="shared" si="0"/>
        <v>0</v>
      </c>
      <c r="Z21" s="27">
        <f t="shared" si="0"/>
        <v>0</v>
      </c>
      <c r="AA21" s="27">
        <f t="shared" si="0"/>
        <v>1.0999999999999999E-2</v>
      </c>
      <c r="AB21" s="27">
        <f t="shared" si="0"/>
        <v>0</v>
      </c>
      <c r="AC21" s="27">
        <f t="shared" si="0"/>
        <v>1.4999999999999999E-2</v>
      </c>
      <c r="AD21" s="27">
        <f t="shared" si="0"/>
        <v>0.05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0.47599999999999998</v>
      </c>
      <c r="E22" s="76">
        <f t="shared" ref="E22:AI22" si="1">E21*$D27</f>
        <v>2.7E-2</v>
      </c>
      <c r="F22" s="76">
        <f t="shared" si="1"/>
        <v>1.2E-2</v>
      </c>
      <c r="G22" s="76">
        <f t="shared" si="1"/>
        <v>1.2E-2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0.127</v>
      </c>
      <c r="M22" s="76">
        <f t="shared" si="1"/>
        <v>3.4000000000000002E-2</v>
      </c>
      <c r="N22" s="76">
        <f t="shared" si="1"/>
        <v>0.11299999999999999</v>
      </c>
      <c r="O22" s="76">
        <f t="shared" si="1"/>
        <v>0.04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0.112</v>
      </c>
      <c r="X22" s="122">
        <f t="shared" si="1"/>
        <v>0.04</v>
      </c>
      <c r="Y22" s="76">
        <f t="shared" si="1"/>
        <v>0</v>
      </c>
      <c r="Z22" s="76">
        <f t="shared" si="1"/>
        <v>0</v>
      </c>
      <c r="AA22" s="122">
        <f t="shared" si="1"/>
        <v>1.0999999999999999E-2</v>
      </c>
      <c r="AB22" s="76">
        <f t="shared" si="1"/>
        <v>0</v>
      </c>
      <c r="AC22" s="122">
        <f t="shared" si="1"/>
        <v>1.4999999999999999E-2</v>
      </c>
      <c r="AD22" s="122">
        <f t="shared" si="1"/>
        <v>0.05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61.3</v>
      </c>
      <c r="K23" s="30">
        <v>357.1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583</v>
      </c>
      <c r="Z23" s="30">
        <v>69.2</v>
      </c>
      <c r="AA23" s="30">
        <v>153</v>
      </c>
      <c r="AB23" s="30">
        <v>127.8</v>
      </c>
      <c r="AC23" s="30">
        <v>51.4</v>
      </c>
      <c r="AD23" s="101">
        <v>247.3</v>
      </c>
      <c r="AE23" s="3">
        <v>216.3</v>
      </c>
      <c r="AF23" s="3">
        <v>78.8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46.933599999999998</v>
      </c>
      <c r="E24" s="32">
        <f t="shared" ref="E24:AI24" si="2">E22*E23</f>
        <v>1.8440999999999999</v>
      </c>
      <c r="F24" s="32">
        <f t="shared" si="2"/>
        <v>9.8195999999999994</v>
      </c>
      <c r="G24" s="32">
        <f t="shared" si="2"/>
        <v>1.3920000000000001</v>
      </c>
      <c r="H24" s="32">
        <f t="shared" si="2"/>
        <v>5</v>
      </c>
      <c r="I24" s="32">
        <f t="shared" si="2"/>
        <v>2.1530299999999998</v>
      </c>
      <c r="J24" s="32">
        <f t="shared" si="2"/>
        <v>0.91949999999999987</v>
      </c>
      <c r="K24" s="32">
        <f t="shared" si="2"/>
        <v>0.71420000000000006</v>
      </c>
      <c r="L24" s="32">
        <f t="shared" si="2"/>
        <v>4.6609000000000007</v>
      </c>
      <c r="M24" s="32">
        <f t="shared" si="2"/>
        <v>1.2036</v>
      </c>
      <c r="N24" s="32">
        <f t="shared" si="2"/>
        <v>4.1471</v>
      </c>
      <c r="O24" s="32">
        <f t="shared" si="2"/>
        <v>1.4119999999999999</v>
      </c>
      <c r="P24" s="32">
        <f t="shared" si="2"/>
        <v>50.360000000000007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6.7500000000000004E-2</v>
      </c>
      <c r="V24" s="32">
        <f t="shared" si="2"/>
        <v>0</v>
      </c>
      <c r="W24" s="32">
        <f t="shared" si="2"/>
        <v>13.865600000000001</v>
      </c>
      <c r="X24" s="32">
        <f t="shared" si="2"/>
        <v>1.5680000000000001</v>
      </c>
      <c r="Y24" s="32">
        <f t="shared" si="2"/>
        <v>0</v>
      </c>
      <c r="Z24" s="32">
        <f t="shared" si="2"/>
        <v>0</v>
      </c>
      <c r="AA24" s="32">
        <f t="shared" si="2"/>
        <v>1.6829999999999998</v>
      </c>
      <c r="AB24" s="32">
        <f t="shared" si="2"/>
        <v>0</v>
      </c>
      <c r="AC24" s="32">
        <f t="shared" si="2"/>
        <v>0.77099999999999991</v>
      </c>
      <c r="AD24" s="32">
        <f t="shared" si="2"/>
        <v>12.365000000000002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171.50692999999998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171.50692999999998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2024-11-22T06:09:17Z</cp:lastPrinted>
  <dcterms:created xsi:type="dcterms:W3CDTF">2014-07-11T13:42:12Z</dcterms:created>
  <dcterms:modified xsi:type="dcterms:W3CDTF">2024-11-22T06:12:57Z</dcterms:modified>
</cp:coreProperties>
</file>