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<sst xmlns="http://schemas.openxmlformats.org/spreadsheetml/2006/main" count="284" uniqueCount="72">
  <si>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</si>
  <si>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</si>
  <si>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</si>
  <si>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</si>
  <si>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</si>
  <si>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</si>
  <si>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</si>
  <si>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</si>
  <si>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</si>
  <si>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</si>
  <si>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</si>
  <si>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</si>
  <si>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</si>
  <si>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</si>
  <si>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</si>
  <si>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</si>
  <si>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</si>
  <si>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</si>
  <si>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</si>
  <si>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</si>
  <si>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</si>
  <si>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</si>
  <si>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</si>
  <si>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</si>
  <si>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</si>
  <si>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</si>
  <si>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</si>
  <si>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</si>
  <si>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</si>
  <si>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</si>
  <si>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</si>
  <si>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</si>
  <si>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</si>
  <si>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</si>
  <si>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</si>
  <si>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</si>
  <si>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</si>
  <si>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</si>
  <si>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</si>
  <si>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</si>
  <si>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</si>
  <si>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</si>
  <si>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</si>
  <si>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</si>
  <si>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</si>
  <si>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</si>
  <si>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</si>
  <si>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</si>
  <si>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</si>
  <si>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</si>
  <si>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</si>
  <si>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</si>
  <si>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</si>
  <si>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</si>
  <si>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</si>
  <si>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</si>
  <si>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какао</t>
  </si>
  <si>
    <t>изюи</t>
  </si>
  <si>
    <t>мол сгущ</t>
  </si>
  <si>
    <t>лим кт</t>
  </si>
  <si>
    <t>курица</t>
  </si>
  <si>
    <t>суп мол рисов</t>
  </si>
  <si>
    <t>какао с молоком</t>
  </si>
  <si>
    <t>салат из св кап</t>
  </si>
  <si>
    <t>рассол со смет</t>
  </si>
  <si>
    <t>картоф пюре</t>
  </si>
  <si>
    <t>суфле рыбное</t>
  </si>
  <si>
    <t>ватрушка</t>
  </si>
  <si>
    <t>рис</t>
  </si>
  <si>
    <t>огур сол</t>
  </si>
  <si>
    <t>перлов</t>
  </si>
  <si>
    <t>вватрушка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</si>
</sst>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60</v>
      </c>
      <c r="AF2" s="91" t="s">
        <v>69</v>
      </c>
      <c r="AG2" s="91" t="s">
        <v>70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1.2E-2</v>
      </c>
      <c r="AG12" s="102">
        <v>8.0000000000000002E-3</v>
      </c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65</v>
      </c>
      <c r="D13" s="16">
        <v>2.7E-2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0.155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67</v>
      </c>
      <c r="D18" s="16">
        <v>2.4E-2</v>
      </c>
      <c r="E18" s="16">
        <v>1.6E-2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0.30500000000000005</v>
      </c>
      <c r="E21" s="27">
        <f t="shared" ref="E21:AJ21" si="0">SUM(E3:E20)</f>
        <v>4.3000000000000003E-2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0.24299999999999999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7.4999999999999997E-2</v>
      </c>
      <c r="X21" s="27"/>
      <c r="Y21" s="27">
        <f t="shared" si="0"/>
        <v>3.8000000000000006E-2</v>
      </c>
      <c r="Z21" s="27">
        <f t="shared" si="0"/>
        <v>0</v>
      </c>
      <c r="AA21" s="27">
        <f t="shared" si="0"/>
        <v>0.18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1.2E-2</v>
      </c>
      <c r="AG21" s="27">
        <f t="shared" si="0"/>
        <v>8.0000000000000002E-3</v>
      </c>
      <c r="AH21" s="27">
        <f t="shared" si="0"/>
        <v>0</v>
      </c>
      <c r="AI21" s="27">
        <f t="shared" si="0"/>
        <v>0.04</v>
      </c>
      <c r="AJ21" s="27">
        <f t="shared" si="0"/>
        <v>0.155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17.385000000000002</v>
      </c>
      <c r="E22" s="76">
        <f>E21*$D27</f>
        <v>2.4510000000000001</v>
      </c>
      <c r="F22" s="76">
        <f>F21*$D27</f>
        <v>1.425</v>
      </c>
      <c r="G22" s="76">
        <f t="shared" ref="G22:AE22" si="1">G21*$D27</f>
        <v>0.51300000000000001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13.850999999999999</v>
      </c>
      <c r="M22" s="76">
        <f t="shared" si="1"/>
        <v>0.51300000000000001</v>
      </c>
      <c r="N22" s="76">
        <f t="shared" si="1"/>
        <v>1.5960000000000001</v>
      </c>
      <c r="O22" s="76">
        <f t="shared" si="1"/>
        <v>3.42</v>
      </c>
      <c r="P22" s="76">
        <f>P21*$D27</f>
        <v>0</v>
      </c>
      <c r="Q22" s="76">
        <f t="shared" si="1"/>
        <v>0</v>
      </c>
      <c r="R22" s="76">
        <f t="shared" si="1"/>
        <v>0.45600000000000002</v>
      </c>
      <c r="S22" s="125">
        <f t="shared" si="1"/>
        <v>33.06</v>
      </c>
      <c r="T22" s="76">
        <f t="shared" si="1"/>
        <v>0</v>
      </c>
      <c r="U22" s="76">
        <f t="shared" si="1"/>
        <v>0.28500000000000003</v>
      </c>
      <c r="V22" s="76">
        <f t="shared" si="1"/>
        <v>0.39900000000000002</v>
      </c>
      <c r="W22" s="76">
        <f t="shared" si="1"/>
        <v>4.2749999999999995</v>
      </c>
      <c r="X22" s="76">
        <v>0.1</v>
      </c>
      <c r="Y22" s="76">
        <f t="shared" si="1"/>
        <v>2.1660000000000004</v>
      </c>
      <c r="Z22" s="76">
        <f t="shared" si="1"/>
        <v>0</v>
      </c>
      <c r="AA22" s="76">
        <f t="shared" si="1"/>
        <v>10.26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2.86</v>
      </c>
      <c r="AG22" s="76">
        <v>0.65</v>
      </c>
      <c r="AH22" s="76">
        <v>1</v>
      </c>
      <c r="AI22" s="76">
        <v>2.2799999999999998</v>
      </c>
      <c r="AJ22" s="76">
        <v>9.4</v>
      </c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116</v>
      </c>
      <c r="H23" s="30">
        <v>100</v>
      </c>
      <c r="I23" s="30">
        <v>57.65</v>
      </c>
      <c r="J23" s="30">
        <v>99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208.4</v>
      </c>
      <c r="AE23" s="101">
        <v>203.6</v>
      </c>
      <c r="AF23" s="3">
        <v>71.599999999999994</v>
      </c>
      <c r="AG23" s="3">
        <v>31.4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1672.4370000000001</v>
      </c>
      <c r="E24" s="32">
        <f t="shared" ref="E24:AJ24" si="2">E22*E23</f>
        <v>171.57</v>
      </c>
      <c r="F24" s="32">
        <f t="shared" si="2"/>
        <v>1045.095</v>
      </c>
      <c r="G24" s="32">
        <f t="shared" si="2"/>
        <v>59.508000000000003</v>
      </c>
      <c r="H24" s="32">
        <f t="shared" si="2"/>
        <v>285</v>
      </c>
      <c r="I24" s="32">
        <f t="shared" si="2"/>
        <v>121.58385</v>
      </c>
      <c r="J24" s="32">
        <f t="shared" si="2"/>
        <v>158.00400000000002</v>
      </c>
      <c r="K24" s="32">
        <f t="shared" si="2"/>
        <v>31.929120000000001</v>
      </c>
      <c r="L24" s="32">
        <f t="shared" si="2"/>
        <v>508.33170000000001</v>
      </c>
      <c r="M24" s="32">
        <f t="shared" si="2"/>
        <v>18.724499999999999</v>
      </c>
      <c r="N24" s="32">
        <f t="shared" si="2"/>
        <v>63.999600000000008</v>
      </c>
      <c r="O24" s="32">
        <f t="shared" si="2"/>
        <v>123.804</v>
      </c>
      <c r="P24" s="32">
        <f t="shared" si="2"/>
        <v>0</v>
      </c>
      <c r="Q24" s="32">
        <f t="shared" si="2"/>
        <v>0</v>
      </c>
      <c r="R24" s="32">
        <f t="shared" si="2"/>
        <v>63.110400000000006</v>
      </c>
      <c r="S24" s="32">
        <v>0.98</v>
      </c>
      <c r="T24" s="32">
        <f t="shared" si="2"/>
        <v>0</v>
      </c>
      <c r="U24" s="32">
        <f t="shared" si="2"/>
        <v>3.8190000000000004</v>
      </c>
      <c r="V24" s="32">
        <f t="shared" si="2"/>
        <v>100.26870000000001</v>
      </c>
      <c r="W24" s="32">
        <f t="shared" si="2"/>
        <v>539.93249999999989</v>
      </c>
      <c r="X24" s="32">
        <f t="shared" si="2"/>
        <v>12.48</v>
      </c>
      <c r="Y24" s="32">
        <f t="shared" si="2"/>
        <v>84.690600000000018</v>
      </c>
      <c r="Z24" s="32">
        <f t="shared" si="2"/>
        <v>0</v>
      </c>
      <c r="AA24" s="32">
        <f t="shared" si="2"/>
        <v>687.42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204.77599999999998</v>
      </c>
      <c r="AG24" s="32">
        <f t="shared" si="2"/>
        <v>20.41</v>
      </c>
      <c r="AH24" s="32">
        <f t="shared" si="2"/>
        <v>25</v>
      </c>
      <c r="AI24" s="32">
        <f t="shared" si="2"/>
        <v>755.81999999999994</v>
      </c>
      <c r="AJ24" s="32">
        <f t="shared" si="2"/>
        <v>1991.8600000000001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8750.5539699999972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153.51849070175433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J23" sqref="J2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70</v>
      </c>
      <c r="AF2" s="117" t="s">
        <v>60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8.0000000000000002E-3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71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0.30199999999999999</v>
      </c>
      <c r="E21" s="110">
        <f t="shared" ref="E21:AJ21" si="0">SUM(E3:E20)</f>
        <v>4.2000000000000003E-2</v>
      </c>
      <c r="F21" s="110">
        <f t="shared" si="0"/>
        <v>2.5000000000000001E-2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0.24199999999999999</v>
      </c>
      <c r="M21" s="110">
        <f t="shared" si="0"/>
        <v>8.9999999999999993E-3</v>
      </c>
      <c r="N21" s="110">
        <f t="shared" si="0"/>
        <v>2.8000000000000001E-2</v>
      </c>
      <c r="O21" s="110">
        <f t="shared" si="0"/>
        <v>0.06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0.18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8.0000000000000002E-3</v>
      </c>
      <c r="AF21" s="110">
        <f t="shared" si="0"/>
        <v>0</v>
      </c>
      <c r="AG21" s="110">
        <f t="shared" si="0"/>
        <v>0</v>
      </c>
      <c r="AH21" s="110">
        <f t="shared" si="0"/>
        <v>0.04</v>
      </c>
      <c r="AI21" s="110">
        <f t="shared" si="0"/>
        <v>0.155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0.30199999999999999</v>
      </c>
      <c r="E22" s="112">
        <f>E21*$D27</f>
        <v>4.2000000000000003E-2</v>
      </c>
      <c r="F22" s="112">
        <f>F21*$D27</f>
        <v>2.5000000000000001E-2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0.24199999999999999</v>
      </c>
      <c r="M22" s="112">
        <f t="shared" si="1"/>
        <v>8.9999999999999993E-3</v>
      </c>
      <c r="N22" s="112">
        <f t="shared" si="1"/>
        <v>2.8000000000000001E-2</v>
      </c>
      <c r="O22" s="112">
        <f t="shared" si="1"/>
        <v>0.06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0.04</v>
      </c>
      <c r="Z22" s="112">
        <f>Z21*D27</f>
        <v>0</v>
      </c>
      <c r="AA22" s="112">
        <f>AA21*$D27</f>
        <v>0.18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8.0000000000000002E-3</v>
      </c>
      <c r="AF22" s="112">
        <f t="shared" si="2"/>
        <v>0</v>
      </c>
      <c r="AG22" s="118">
        <f t="shared" si="2"/>
        <v>0</v>
      </c>
      <c r="AH22" s="112">
        <f t="shared" si="2"/>
        <v>0.04</v>
      </c>
      <c r="AI22" s="112">
        <f t="shared" si="2"/>
        <v>0.155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48.1</v>
      </c>
      <c r="K23" s="115">
        <v>280.08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164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29.052399999999999</v>
      </c>
      <c r="E24" s="116">
        <f t="shared" ref="E24:AJ24" si="3">E22*E23</f>
        <v>2.8896000000000002</v>
      </c>
      <c r="F24" s="116">
        <f t="shared" si="3"/>
        <v>18.335000000000001</v>
      </c>
      <c r="G24" s="116">
        <f t="shared" si="3"/>
        <v>1.0341000000000002</v>
      </c>
      <c r="H24" s="116">
        <f t="shared" si="3"/>
        <v>5</v>
      </c>
      <c r="I24" s="116">
        <f t="shared" si="3"/>
        <v>2.1330499999999999</v>
      </c>
      <c r="J24" s="116">
        <f t="shared" si="3"/>
        <v>1.3468</v>
      </c>
      <c r="K24" s="116">
        <f t="shared" si="3"/>
        <v>0.56015999999999999</v>
      </c>
      <c r="L24" s="116">
        <f t="shared" si="3"/>
        <v>8.8814000000000011</v>
      </c>
      <c r="M24" s="116">
        <f t="shared" si="3"/>
        <v>0.32849999999999996</v>
      </c>
      <c r="N24" s="116">
        <f t="shared" si="3"/>
        <v>1.1228</v>
      </c>
      <c r="O24" s="116">
        <f t="shared" si="3"/>
        <v>2.1720000000000002</v>
      </c>
      <c r="P24" s="123">
        <f t="shared" si="3"/>
        <v>0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2.5130000000000003</v>
      </c>
      <c r="W24" s="116">
        <f t="shared" si="3"/>
        <v>9.4725000000000001</v>
      </c>
      <c r="X24" s="116">
        <f t="shared" si="3"/>
        <v>0</v>
      </c>
      <c r="Y24" s="116">
        <f t="shared" si="3"/>
        <v>1.5640000000000001</v>
      </c>
      <c r="Z24" s="116">
        <f t="shared" si="3"/>
        <v>0</v>
      </c>
      <c r="AA24" s="116">
        <f t="shared" si="3"/>
        <v>11.987999999999998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1.3120000000000001</v>
      </c>
      <c r="AF24" s="116">
        <f t="shared" si="3"/>
        <v>0</v>
      </c>
      <c r="AG24" s="116">
        <f t="shared" si="3"/>
        <v>0</v>
      </c>
      <c r="AH24" s="116">
        <f t="shared" si="3"/>
        <v>13.26</v>
      </c>
      <c r="AI24" s="116">
        <f t="shared" si="3"/>
        <v>32.844500000000004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156.49381000000002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156.49381000000002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69</v>
      </c>
      <c r="AE2" s="100" t="s">
        <v>70</v>
      </c>
      <c r="AF2" s="91" t="s">
        <v>55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61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62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63</v>
      </c>
      <c r="D11" s="16"/>
      <c r="E11" s="16">
        <v>2E-3</v>
      </c>
      <c r="F11" s="16"/>
      <c r="G11" s="16">
        <v>2E-3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>
        <v>2.4E-2</v>
      </c>
      <c r="E14" s="16"/>
      <c r="F14" s="16">
        <v>4.0000000000000001E-3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0.13600000000000001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67</v>
      </c>
      <c r="D18" s="16">
        <v>2.1999999999999999E-2</v>
      </c>
      <c r="E18" s="16">
        <v>0.01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0.21699999999999997</v>
      </c>
      <c r="E21" s="92">
        <f t="shared" ref="E21:AJ21" si="0">SUM(E3:E20)</f>
        <v>3.4000000000000002E-2</v>
      </c>
      <c r="F21" s="92">
        <f t="shared" si="0"/>
        <v>1.9E-2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0.20800000000000002</v>
      </c>
      <c r="M21" s="92">
        <f>SUM(M3:M20)</f>
        <v>8.9999999999999993E-3</v>
      </c>
      <c r="N21" s="92">
        <f>SUM(N3:N20)</f>
        <v>2.1000000000000001E-2</v>
      </c>
      <c r="O21" s="92">
        <f t="shared" si="0"/>
        <v>0.04</v>
      </c>
      <c r="P21" s="92">
        <f t="shared" si="0"/>
        <v>0</v>
      </c>
      <c r="Q21" s="92">
        <f t="shared" si="0"/>
        <v>0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3.3000000000000002E-2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0.13600000000000001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2.6039999999999996</v>
      </c>
      <c r="E22" s="93">
        <f>E21*$D27</f>
        <v>0.40800000000000003</v>
      </c>
      <c r="F22" s="93">
        <f>F21*$D27</f>
        <v>0.22799999999999998</v>
      </c>
      <c r="G22" s="93">
        <f t="shared" ref="G22:Q22" si="1">G21*$D27</f>
        <v>8.4000000000000005E-2</v>
      </c>
      <c r="H22" s="93">
        <f>H21*$D27</f>
        <v>0.47999999999999993</v>
      </c>
      <c r="I22" s="93">
        <f>I21*$D27</f>
        <v>0.36</v>
      </c>
      <c r="J22" s="93">
        <f t="shared" si="1"/>
        <v>0.24</v>
      </c>
      <c r="K22" s="94">
        <f>K21*$D27</f>
        <v>2.4E-2</v>
      </c>
      <c r="L22" s="93">
        <f t="shared" si="1"/>
        <v>2.4960000000000004</v>
      </c>
      <c r="M22" s="93">
        <f t="shared" si="1"/>
        <v>0.10799999999999998</v>
      </c>
      <c r="N22" s="93">
        <f t="shared" si="1"/>
        <v>0.252</v>
      </c>
      <c r="O22" s="93">
        <f t="shared" si="1"/>
        <v>0.48</v>
      </c>
      <c r="P22" s="93">
        <f>P21*$D27</f>
        <v>0</v>
      </c>
      <c r="Q22" s="93">
        <f t="shared" si="1"/>
        <v>0</v>
      </c>
      <c r="R22" s="93">
        <f>R21*$D27</f>
        <v>9.6000000000000002E-2</v>
      </c>
      <c r="S22" s="95">
        <f>S21*$D27</f>
        <v>5.4</v>
      </c>
      <c r="T22" s="96">
        <f>T21*$D27</f>
        <v>0</v>
      </c>
      <c r="U22" s="97">
        <f>U21*D27</f>
        <v>2.4E-2</v>
      </c>
      <c r="V22" s="97">
        <f t="shared" ref="V22:AA22" si="2">V21*$D27</f>
        <v>9.6000000000000002E-2</v>
      </c>
      <c r="W22" s="93">
        <f t="shared" si="2"/>
        <v>0.85199999999999987</v>
      </c>
      <c r="X22" s="93">
        <f t="shared" si="2"/>
        <v>0.39600000000000002</v>
      </c>
      <c r="Y22" s="93">
        <f t="shared" si="2"/>
        <v>0</v>
      </c>
      <c r="Z22" s="93">
        <f t="shared" si="2"/>
        <v>1.7999999999999998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0.14400000000000002</v>
      </c>
      <c r="AE22" s="93">
        <f t="shared" ref="AE22" si="4">AE21*$D27</f>
        <v>9.6000000000000002E-2</v>
      </c>
      <c r="AF22" s="93">
        <f t="shared" ref="AF22" si="5">AF21*$D27</f>
        <v>0</v>
      </c>
      <c r="AG22" s="93">
        <f t="shared" ref="AG22" si="6">AG21*$D27</f>
        <v>0.42000000000000004</v>
      </c>
      <c r="AH22" s="93">
        <f t="shared" ref="AH22" si="7">AH21*$D27</f>
        <v>1.6320000000000001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116</v>
      </c>
      <c r="H23" s="66">
        <v>100</v>
      </c>
      <c r="I23" s="66">
        <v>57.65</v>
      </c>
      <c r="J23" s="66">
        <v>99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208.4</v>
      </c>
      <c r="AD23" s="66">
        <v>71.599999999999994</v>
      </c>
      <c r="AE23" s="103">
        <v>31.4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250.50479999999996</v>
      </c>
      <c r="E24" s="98">
        <f t="shared" ref="E24:AJ24" si="10">E22*E23</f>
        <v>28.560000000000002</v>
      </c>
      <c r="F24" s="98">
        <f t="shared" si="10"/>
        <v>167.21519999999998</v>
      </c>
      <c r="G24" s="98">
        <f t="shared" si="10"/>
        <v>9.7439999999999998</v>
      </c>
      <c r="H24" s="98">
        <f t="shared" si="10"/>
        <v>47.999999999999993</v>
      </c>
      <c r="I24" s="98">
        <f t="shared" si="10"/>
        <v>20.753999999999998</v>
      </c>
      <c r="J24" s="98">
        <f t="shared" si="10"/>
        <v>23.759999999999998</v>
      </c>
      <c r="K24" s="98">
        <f t="shared" si="10"/>
        <v>6.7219199999999999</v>
      </c>
      <c r="L24" s="98">
        <f t="shared" si="10"/>
        <v>91.603200000000029</v>
      </c>
      <c r="M24" s="98">
        <f t="shared" si="10"/>
        <v>3.9419999999999993</v>
      </c>
      <c r="N24" s="98">
        <f t="shared" si="10"/>
        <v>10.1052</v>
      </c>
      <c r="O24" s="98">
        <f t="shared" si="10"/>
        <v>17.376000000000001</v>
      </c>
      <c r="P24" s="98">
        <f t="shared" si="10"/>
        <v>0</v>
      </c>
      <c r="Q24" s="98">
        <f t="shared" si="10"/>
        <v>0</v>
      </c>
      <c r="R24" s="98">
        <f t="shared" si="10"/>
        <v>13.2864</v>
      </c>
      <c r="S24" s="98">
        <f t="shared" si="10"/>
        <v>51.300000000000004</v>
      </c>
      <c r="T24" s="98">
        <f t="shared" si="10"/>
        <v>0</v>
      </c>
      <c r="U24" s="98">
        <f t="shared" si="10"/>
        <v>0.3216</v>
      </c>
      <c r="V24" s="98">
        <f t="shared" si="10"/>
        <v>24.1248</v>
      </c>
      <c r="W24" s="98">
        <f t="shared" si="10"/>
        <v>107.60759999999998</v>
      </c>
      <c r="X24" s="98">
        <f t="shared" si="10"/>
        <v>15.483600000000001</v>
      </c>
      <c r="Y24" s="98">
        <f t="shared" si="10"/>
        <v>0</v>
      </c>
      <c r="Z24" s="98">
        <f t="shared" si="10"/>
        <v>120.6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10.3104</v>
      </c>
      <c r="AE24" s="98">
        <f t="shared" si="10"/>
        <v>3.0143999999999997</v>
      </c>
      <c r="AF24" s="98">
        <f t="shared" si="10"/>
        <v>0</v>
      </c>
      <c r="AG24" s="98">
        <f t="shared" si="10"/>
        <v>139.23000000000002</v>
      </c>
      <c r="AH24" s="98">
        <f t="shared" si="10"/>
        <v>345.82080000000002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1509.3859199999997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125.78215999999998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H7" sqref="H7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70</v>
      </c>
      <c r="AD2" s="121" t="s">
        <v>60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5.0000000000000001E-3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67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0.30199999999999999</v>
      </c>
      <c r="E21" s="27">
        <f t="shared" ref="E21:AI21" si="0">SUM(E3:E20)</f>
        <v>4.2000000000000003E-2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0.04</v>
      </c>
      <c r="Y21" s="27">
        <f t="shared" si="0"/>
        <v>0</v>
      </c>
      <c r="Z21" s="27">
        <f t="shared" si="0"/>
        <v>0.18</v>
      </c>
      <c r="AA21" s="27">
        <f t="shared" si="0"/>
        <v>0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0.30199999999999999</v>
      </c>
      <c r="E22" s="76">
        <f t="shared" ref="E22:AI22" si="1">E21*$D27</f>
        <v>4.2000000000000003E-2</v>
      </c>
      <c r="F22" s="76">
        <f t="shared" si="1"/>
        <v>2.5000000000000001E-2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0.24199999999999999</v>
      </c>
      <c r="M22" s="76">
        <f t="shared" si="1"/>
        <v>8.9999999999999993E-3</v>
      </c>
      <c r="N22" s="76">
        <f t="shared" si="1"/>
        <v>2.8000000000000001E-2</v>
      </c>
      <c r="O22" s="76">
        <f t="shared" si="1"/>
        <v>0.06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0.04</v>
      </c>
      <c r="Y22" s="76">
        <f t="shared" si="1"/>
        <v>0</v>
      </c>
      <c r="Z22" s="76">
        <f t="shared" si="1"/>
        <v>0.18</v>
      </c>
      <c r="AA22" s="122">
        <f t="shared" si="1"/>
        <v>0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116</v>
      </c>
      <c r="H23" s="30">
        <v>100</v>
      </c>
      <c r="I23" s="30">
        <v>57.65</v>
      </c>
      <c r="J23" s="30">
        <v>99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31.4</v>
      </c>
      <c r="AD23" s="101">
        <v>203.6</v>
      </c>
      <c r="AE23" s="3">
        <v>211.9</v>
      </c>
      <c r="AF23" s="3">
        <v>95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29.052399999999999</v>
      </c>
      <c r="E24" s="32">
        <f t="shared" ref="E24:AI24" si="2">E22*E23</f>
        <v>2.8896000000000002</v>
      </c>
      <c r="F24" s="32">
        <f t="shared" si="2"/>
        <v>18.335000000000001</v>
      </c>
      <c r="G24" s="32">
        <f t="shared" si="2"/>
        <v>1.044</v>
      </c>
      <c r="H24" s="32">
        <f t="shared" si="2"/>
        <v>5</v>
      </c>
      <c r="I24" s="32">
        <f t="shared" si="2"/>
        <v>2.1330499999999999</v>
      </c>
      <c r="J24" s="32">
        <f t="shared" si="2"/>
        <v>2.7720000000000002</v>
      </c>
      <c r="K24" s="32">
        <f t="shared" si="2"/>
        <v>0.56015999999999999</v>
      </c>
      <c r="L24" s="32">
        <f t="shared" si="2"/>
        <v>8.8814000000000011</v>
      </c>
      <c r="M24" s="32">
        <f t="shared" si="2"/>
        <v>0.32849999999999996</v>
      </c>
      <c r="N24" s="32">
        <f t="shared" si="2"/>
        <v>1.1228</v>
      </c>
      <c r="O24" s="32">
        <f t="shared" si="2"/>
        <v>2.1720000000000002</v>
      </c>
      <c r="P24" s="32">
        <f t="shared" si="2"/>
        <v>0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2.5130000000000003</v>
      </c>
      <c r="W24" s="32">
        <f t="shared" si="2"/>
        <v>9.4725000000000001</v>
      </c>
      <c r="X24" s="32">
        <f t="shared" si="2"/>
        <v>1.5640000000000001</v>
      </c>
      <c r="Y24" s="32">
        <f t="shared" si="2"/>
        <v>0</v>
      </c>
      <c r="Z24" s="32">
        <f t="shared" si="2"/>
        <v>11.987999999999998</v>
      </c>
      <c r="AA24" s="32">
        <f t="shared" si="2"/>
        <v>0</v>
      </c>
      <c r="AB24" s="32">
        <f t="shared" si="2"/>
        <v>0</v>
      </c>
      <c r="AC24" s="32">
        <f t="shared" si="2"/>
        <v>0.25119999999999998</v>
      </c>
      <c r="AD24" s="32">
        <f t="shared" si="2"/>
        <v>0</v>
      </c>
      <c r="AE24" s="32">
        <f t="shared" si="2"/>
        <v>32.844500000000004</v>
      </c>
      <c r="AF24" s="32">
        <f t="shared" si="2"/>
        <v>0</v>
      </c>
      <c r="AG24" s="32">
        <f t="shared" si="2"/>
        <v>13.182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156.80130999999997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156.80130999999997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2024-10-30T07:04:52Z</cp:lastPrinted>
  <dcterms:created xsi:type="dcterms:W3CDTF">2014-07-11T13:42:12Z</dcterms:created>
  <dcterms:modified xsi:type="dcterms:W3CDTF">2024-10-30T07:07:43Z</dcterms:modified>
</cp:coreProperties>
</file>