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<sst xmlns="http://schemas.openxmlformats.org/spreadsheetml/2006/main" count="278" uniqueCount="72">
  <si>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</si>
  <si>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</si>
  <si>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</si>
  <si>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</si>
  <si>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</si>
  <si>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</si>
  <si>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</si>
  <si>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</si>
  <si>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</si>
  <si>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</si>
  <si>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</si>
  <si>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</si>
  <si>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</si>
  <si>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</si>
  <si>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</si>
  <si>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</si>
  <si>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</si>
  <si>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</si>
  <si>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</si>
  <si>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</si>
  <si>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</si>
  <si>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</si>
  <si>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</si>
  <si>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</si>
  <si>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</si>
  <si>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</si>
  <si>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</si>
  <si>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</si>
  <si>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</si>
  <si>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</si>
  <si>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</si>
  <si>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</si>
  <si>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</si>
  <si>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</si>
  <si>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</si>
  <si>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</si>
  <si>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</si>
  <si>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</si>
  <si>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</si>
  <si>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</si>
  <si>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</si>
  <si>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</si>
  <si>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</si>
  <si>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</si>
  <si>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</si>
  <si>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</si>
  <si>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</si>
  <si>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</si>
  <si>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</si>
  <si>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</si>
  <si>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</si>
  <si>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</si>
  <si>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</si>
  <si>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</si>
  <si>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</si>
  <si>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</si>
  <si>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</si>
  <si>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</si>
  <si>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</si>
  <si>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</si>
  <si>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</si>
  <si>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</si>
  <si>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курица</t>
  </si>
  <si>
    <t>мол сгущ</t>
  </si>
  <si>
    <t>огур сол</t>
  </si>
  <si>
    <t>перлов</t>
  </si>
  <si>
    <t>лим кт</t>
  </si>
  <si>
    <t>какао с молоком</t>
  </si>
  <si>
    <t>капуста туш с мяс</t>
  </si>
  <si>
    <t>омлет с морковью</t>
  </si>
  <si>
    <t>чай с молоком</t>
  </si>
  <si>
    <t>геркул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</si>
</sst>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W7" sqref="W7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65</v>
      </c>
      <c r="AG2" s="91" t="s">
        <v>64</v>
      </c>
      <c r="AH2" s="91" t="s">
        <v>66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0.113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0.16</v>
      </c>
      <c r="C18" s="107" t="s">
        <v>69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5.2999999999999999E-2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0.19</v>
      </c>
      <c r="C19" s="107" t="s">
        <v>70</v>
      </c>
      <c r="D19" s="16">
        <v>9.9000000000000005E-2</v>
      </c>
      <c r="E19" s="16">
        <v>7.0000000000000001E-3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0.377</v>
      </c>
      <c r="E21" s="27">
        <f t="shared" ref="E21:AJ21" si="0">SUM(E3:E20)</f>
        <v>3.1E-2</v>
      </c>
      <c r="F21" s="27">
        <f t="shared" si="0"/>
        <v>1.7000000000000001E-2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7.9999999999999988E-2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0.113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18.472999999999999</v>
      </c>
      <c r="E22" s="76">
        <f>E21*$D27</f>
        <v>1.5189999999999999</v>
      </c>
      <c r="F22" s="76">
        <f>F21*$D27</f>
        <v>0.83300000000000007</v>
      </c>
      <c r="G22" s="76">
        <f t="shared" ref="G22:AE22" si="1">G21*$D27</f>
        <v>0.49</v>
      </c>
      <c r="H22" s="76">
        <f>H21*$D27</f>
        <v>2.4500000000000002</v>
      </c>
      <c r="I22" s="76">
        <f>I21*$D27</f>
        <v>1.8129999999999999</v>
      </c>
      <c r="J22" s="76">
        <f>J21*$D27</f>
        <v>1.3720000000000001</v>
      </c>
      <c r="K22" s="76">
        <f>K21*$D27</f>
        <v>9.8000000000000004E-2</v>
      </c>
      <c r="L22" s="76">
        <f t="shared" si="1"/>
        <v>3.5279999999999996</v>
      </c>
      <c r="M22" s="76">
        <f t="shared" si="1"/>
        <v>1.6660000000000001</v>
      </c>
      <c r="N22" s="76">
        <f t="shared" si="1"/>
        <v>3.9199999999999995</v>
      </c>
      <c r="O22" s="76">
        <f t="shared" si="1"/>
        <v>9.8000000000000007</v>
      </c>
      <c r="P22" s="76">
        <f>P21*$D27</f>
        <v>5.88</v>
      </c>
      <c r="Q22" s="76">
        <f t="shared" si="1"/>
        <v>2.94</v>
      </c>
      <c r="R22" s="76">
        <f t="shared" si="1"/>
        <v>0.39200000000000002</v>
      </c>
      <c r="S22" s="125">
        <f t="shared" si="1"/>
        <v>73.5</v>
      </c>
      <c r="T22" s="76">
        <f t="shared" si="1"/>
        <v>2.4500000000000001E-2</v>
      </c>
      <c r="U22" s="76">
        <f t="shared" si="1"/>
        <v>0.245</v>
      </c>
      <c r="V22" s="76">
        <f t="shared" si="1"/>
        <v>0</v>
      </c>
      <c r="W22" s="76">
        <f t="shared" si="1"/>
        <v>5.5369999999999999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0.68600000000000005</v>
      </c>
      <c r="AC22" s="76">
        <f t="shared" si="1"/>
        <v>0</v>
      </c>
      <c r="AD22" s="76">
        <f t="shared" si="1"/>
        <v>0</v>
      </c>
      <c r="AE22" s="76">
        <f t="shared" si="1"/>
        <v>0.34300000000000003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60.3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554.6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61.3</v>
      </c>
      <c r="AF23" s="3">
        <v>31.4</v>
      </c>
      <c r="AG23" s="3">
        <v>71.599999999999994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1777.1025999999999</v>
      </c>
      <c r="E24" s="32">
        <f t="shared" ref="E24:AJ24" si="2">E22*E23</f>
        <v>106.33</v>
      </c>
      <c r="F24" s="32">
        <f t="shared" si="2"/>
        <v>610.92220000000009</v>
      </c>
      <c r="G24" s="32">
        <f t="shared" si="2"/>
        <v>56.301000000000002</v>
      </c>
      <c r="H24" s="32">
        <f t="shared" si="2"/>
        <v>245.00000000000003</v>
      </c>
      <c r="I24" s="32">
        <f t="shared" si="2"/>
        <v>104.51944999999999</v>
      </c>
      <c r="J24" s="32">
        <f t="shared" si="2"/>
        <v>82.7316</v>
      </c>
      <c r="K24" s="32">
        <f t="shared" si="2"/>
        <v>27.447839999999999</v>
      </c>
      <c r="L24" s="32">
        <f t="shared" si="2"/>
        <v>129.4776</v>
      </c>
      <c r="M24" s="32">
        <f t="shared" si="2"/>
        <v>60.809000000000005</v>
      </c>
      <c r="N24" s="32">
        <f t="shared" si="2"/>
        <v>157.19199999999998</v>
      </c>
      <c r="O24" s="32">
        <f t="shared" si="2"/>
        <v>354.76000000000005</v>
      </c>
      <c r="P24" s="32">
        <f t="shared" si="2"/>
        <v>2961.1680000000001</v>
      </c>
      <c r="Q24" s="32">
        <f t="shared" si="2"/>
        <v>111.72</v>
      </c>
      <c r="R24" s="32">
        <f t="shared" si="2"/>
        <v>54.252800000000008</v>
      </c>
      <c r="S24" s="32">
        <v>0.98</v>
      </c>
      <c r="T24" s="32">
        <f t="shared" si="2"/>
        <v>13.587700000000002</v>
      </c>
      <c r="U24" s="32">
        <f t="shared" si="2"/>
        <v>3.2829999999999999</v>
      </c>
      <c r="V24" s="32">
        <f t="shared" si="2"/>
        <v>0</v>
      </c>
      <c r="W24" s="32">
        <f t="shared" si="2"/>
        <v>699.32309999999995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108.8682</v>
      </c>
      <c r="AC24" s="32">
        <f t="shared" si="2"/>
        <v>0</v>
      </c>
      <c r="AD24" s="32">
        <f t="shared" si="2"/>
        <v>0</v>
      </c>
      <c r="AE24" s="32">
        <f t="shared" si="2"/>
        <v>21.0259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7686.8019899999999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156.87351000000001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49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L8" sqref="L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0.16</v>
      </c>
      <c r="C18" s="107" t="s">
        <v>69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0.19</v>
      </c>
      <c r="C19" s="107" t="s">
        <v>70</v>
      </c>
      <c r="D19" s="16">
        <v>9.4E-2</v>
      </c>
      <c r="E19" s="16">
        <v>6.0000000000000001E-3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0.372</v>
      </c>
      <c r="E21" s="110">
        <f t="shared" ref="E21:AJ21" si="0">SUM(E3:E20)</f>
        <v>0.03</v>
      </c>
      <c r="F21" s="110">
        <f t="shared" si="0"/>
        <v>1.7000000000000001E-2</v>
      </c>
      <c r="G21" s="110">
        <f t="shared" si="0"/>
        <v>0.01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7.8999999999999987E-2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1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</v>
      </c>
      <c r="W21" s="110">
        <f t="shared" si="0"/>
        <v>0.112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1.4E-2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0.372</v>
      </c>
      <c r="E22" s="112">
        <f>E21*$D27</f>
        <v>0.03</v>
      </c>
      <c r="F22" s="112">
        <f>F21*$D27</f>
        <v>1.7000000000000001E-2</v>
      </c>
      <c r="G22" s="118">
        <f t="shared" ref="G22:U22" si="1">G21*$D27</f>
        <v>0.01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7.1999999999999995E-2</v>
      </c>
      <c r="M22" s="112">
        <f t="shared" si="1"/>
        <v>3.4000000000000002E-2</v>
      </c>
      <c r="N22" s="112">
        <f t="shared" si="1"/>
        <v>7.8999999999999987E-2</v>
      </c>
      <c r="O22" s="112">
        <f t="shared" si="1"/>
        <v>0.2</v>
      </c>
      <c r="P22" s="112">
        <f>P21*$D27</f>
        <v>0.09</v>
      </c>
      <c r="Q22" s="112">
        <f t="shared" si="1"/>
        <v>0.06</v>
      </c>
      <c r="R22" s="112">
        <f t="shared" si="1"/>
        <v>8.0000000000000002E-3</v>
      </c>
      <c r="S22" s="113">
        <f>S21*$D27</f>
        <v>1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</v>
      </c>
      <c r="W22" s="112">
        <f>W21*$D27</f>
        <v>0.112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1.4E-2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60.3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61.3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126.8</v>
      </c>
    </row>
    <row r="24" spans="1:36" x14ac:dyDescent="0.25">
      <c r="A24" s="24"/>
      <c r="B24" s="25"/>
      <c r="C24" s="31" t="s">
        <v>5</v>
      </c>
      <c r="D24" s="116">
        <f>D22*D23</f>
        <v>35.7864</v>
      </c>
      <c r="E24" s="116">
        <f t="shared" ref="E24:AJ24" si="3">E22*E23</f>
        <v>2.0640000000000001</v>
      </c>
      <c r="F24" s="116">
        <f t="shared" si="3"/>
        <v>12.4678</v>
      </c>
      <c r="G24" s="116">
        <f t="shared" si="3"/>
        <v>1.149</v>
      </c>
      <c r="H24" s="116">
        <f t="shared" si="3"/>
        <v>5</v>
      </c>
      <c r="I24" s="116">
        <f t="shared" si="3"/>
        <v>2.1330499999999999</v>
      </c>
      <c r="J24" s="116">
        <f t="shared" si="3"/>
        <v>1.6883999999999999</v>
      </c>
      <c r="K24" s="116">
        <f t="shared" si="3"/>
        <v>0.56015999999999999</v>
      </c>
      <c r="L24" s="116">
        <f t="shared" si="3"/>
        <v>2.6423999999999999</v>
      </c>
      <c r="M24" s="116">
        <f t="shared" si="3"/>
        <v>1.2410000000000001</v>
      </c>
      <c r="N24" s="116">
        <f t="shared" si="3"/>
        <v>3.1678999999999995</v>
      </c>
      <c r="O24" s="116">
        <f t="shared" si="3"/>
        <v>7.2400000000000011</v>
      </c>
      <c r="P24" s="123">
        <f t="shared" si="3"/>
        <v>45.323999999999998</v>
      </c>
      <c r="Q24" s="116">
        <f t="shared" si="3"/>
        <v>2.2799999999999998</v>
      </c>
      <c r="R24" s="116">
        <f t="shared" si="3"/>
        <v>1.1160000000000001</v>
      </c>
      <c r="S24" s="116">
        <f t="shared" si="3"/>
        <v>9.5</v>
      </c>
      <c r="T24" s="116">
        <f t="shared" si="3"/>
        <v>2.7730000000000001</v>
      </c>
      <c r="U24" s="116">
        <f t="shared" si="3"/>
        <v>6.8000000000000005E-2</v>
      </c>
      <c r="V24" s="116">
        <f t="shared" si="3"/>
        <v>0</v>
      </c>
      <c r="W24" s="116">
        <f t="shared" si="3"/>
        <v>14.1456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2.1419999999999999</v>
      </c>
      <c r="AC24" s="116">
        <f t="shared" si="3"/>
        <v>0</v>
      </c>
      <c r="AD24" s="116">
        <f t="shared" si="3"/>
        <v>0</v>
      </c>
      <c r="AE24" s="116">
        <f t="shared" si="3"/>
        <v>0.42909999999999998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152.91781000000003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152.91781000000003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O13" sqref="O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71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65</v>
      </c>
      <c r="AF2" s="91" t="s">
        <v>55</v>
      </c>
      <c r="AG2" s="91" t="s">
        <v>48</v>
      </c>
      <c r="AH2" s="91" t="s">
        <v>53</v>
      </c>
      <c r="AI2" s="91" t="s">
        <v>63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67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68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0.13100000000000001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69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4.2000000000000003E-2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70</v>
      </c>
      <c r="D19" s="16">
        <v>7.4999999999999997E-2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0.26900000000000002</v>
      </c>
      <c r="E21" s="92">
        <f t="shared" ref="E21:AJ21" si="0">SUM(E3:E20)</f>
        <v>2.5000000000000001E-2</v>
      </c>
      <c r="F21" s="92">
        <f t="shared" si="0"/>
        <v>1.3000000000000001E-2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 t="shared" si="0"/>
        <v>2.5000000000000001E-2</v>
      </c>
      <c r="N21" s="92">
        <f t="shared" si="0"/>
        <v>6.9000000000000006E-2</v>
      </c>
      <c r="O21" s="92">
        <f t="shared" si="0"/>
        <v>0.13100000000000001</v>
      </c>
      <c r="P21" s="92">
        <f t="shared" si="0"/>
        <v>7.1999999999999995E-2</v>
      </c>
      <c r="Q21" s="92">
        <f t="shared" si="0"/>
        <v>0.04</v>
      </c>
      <c r="R21" s="92">
        <f t="shared" si="0"/>
        <v>6.0000000000000001E-3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0.106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1.3000000000000001E-2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3.4970000000000003</v>
      </c>
      <c r="E22" s="93">
        <f>E21*$D27</f>
        <v>0.32500000000000001</v>
      </c>
      <c r="F22" s="93">
        <f>F21*$D27</f>
        <v>0.16900000000000001</v>
      </c>
      <c r="G22" s="93">
        <f t="shared" ref="G22:Q22" si="1">G21*$D27</f>
        <v>9.0999999999999998E-2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0.93599999999999994</v>
      </c>
      <c r="M22" s="93">
        <f t="shared" si="1"/>
        <v>0.32500000000000001</v>
      </c>
      <c r="N22" s="93">
        <f t="shared" si="1"/>
        <v>0.89700000000000002</v>
      </c>
      <c r="O22" s="93">
        <f t="shared" si="1"/>
        <v>1.7030000000000001</v>
      </c>
      <c r="P22" s="93">
        <f>P21*$D27</f>
        <v>0.93599999999999994</v>
      </c>
      <c r="Q22" s="93">
        <f t="shared" si="1"/>
        <v>0.52</v>
      </c>
      <c r="R22" s="93">
        <f>R21*$D27</f>
        <v>7.8E-2</v>
      </c>
      <c r="S22" s="95">
        <f>S21*$D27</f>
        <v>19.5</v>
      </c>
      <c r="T22" s="96">
        <f>T21*$D27</f>
        <v>6.5000000000000006E-3</v>
      </c>
      <c r="U22" s="97">
        <f>U21*D27</f>
        <v>2.6000000000000002E-2</v>
      </c>
      <c r="V22" s="97">
        <f t="shared" ref="V22:AA22" si="2">V21*$D27</f>
        <v>0</v>
      </c>
      <c r="W22" s="93">
        <f t="shared" si="2"/>
        <v>1.3779999999999999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0.16900000000000001</v>
      </c>
      <c r="AC22" s="93">
        <f t="shared" si="3"/>
        <v>0</v>
      </c>
      <c r="AD22" s="93">
        <f t="shared" si="3"/>
        <v>9.0999999999999998E-2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114.9</v>
      </c>
      <c r="H23" s="66">
        <v>100</v>
      </c>
      <c r="I23" s="66">
        <v>57.65</v>
      </c>
      <c r="J23" s="66">
        <v>60.3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554.6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61.3</v>
      </c>
      <c r="AE23" s="103">
        <v>31.4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336.41140000000001</v>
      </c>
      <c r="E24" s="98">
        <f t="shared" ref="E24:AJ24" si="10">E22*E23</f>
        <v>22.75</v>
      </c>
      <c r="F24" s="98">
        <f t="shared" si="10"/>
        <v>123.94460000000001</v>
      </c>
      <c r="G24" s="98">
        <f t="shared" si="10"/>
        <v>10.4559</v>
      </c>
      <c r="H24" s="98">
        <f t="shared" si="10"/>
        <v>51.999999999999993</v>
      </c>
      <c r="I24" s="98">
        <f t="shared" si="10"/>
        <v>22.483499999999999</v>
      </c>
      <c r="J24" s="98">
        <f t="shared" si="10"/>
        <v>15.677999999999999</v>
      </c>
      <c r="K24" s="98">
        <f t="shared" si="10"/>
        <v>7.2820800000000006</v>
      </c>
      <c r="L24" s="98">
        <f t="shared" si="10"/>
        <v>34.351199999999999</v>
      </c>
      <c r="M24" s="98">
        <f t="shared" si="10"/>
        <v>11.862500000000001</v>
      </c>
      <c r="N24" s="98">
        <f t="shared" si="10"/>
        <v>35.969700000000003</v>
      </c>
      <c r="O24" s="98">
        <f t="shared" si="10"/>
        <v>61.648600000000009</v>
      </c>
      <c r="P24" s="98">
        <f t="shared" si="10"/>
        <v>471.36959999999999</v>
      </c>
      <c r="Q24" s="98">
        <f t="shared" si="10"/>
        <v>19.760000000000002</v>
      </c>
      <c r="R24" s="98">
        <f t="shared" si="10"/>
        <v>10.795200000000001</v>
      </c>
      <c r="S24" s="98">
        <f t="shared" si="10"/>
        <v>185.25</v>
      </c>
      <c r="T24" s="98">
        <f t="shared" si="10"/>
        <v>3.6049000000000007</v>
      </c>
      <c r="U24" s="98">
        <f t="shared" si="10"/>
        <v>0.34840000000000004</v>
      </c>
      <c r="V24" s="98">
        <f t="shared" si="10"/>
        <v>0</v>
      </c>
      <c r="W24" s="98">
        <f t="shared" si="10"/>
        <v>174.04139999999998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25.975300000000001</v>
      </c>
      <c r="AC24" s="98">
        <f t="shared" si="10"/>
        <v>0</v>
      </c>
      <c r="AD24" s="98">
        <f t="shared" si="10"/>
        <v>5.5782999999999996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1631.5605799999998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125.50465999999999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Z15" sqref="Z15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62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67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68</v>
      </c>
      <c r="D13" s="16"/>
      <c r="E13" s="16"/>
      <c r="F13" s="16">
        <v>3.0000000000000001E-3</v>
      </c>
      <c r="G13" s="16">
        <v>4.0000000000000001E-3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0.16</v>
      </c>
      <c r="C18" s="107" t="s">
        <v>69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0.19</v>
      </c>
      <c r="C19" s="107" t="s">
        <v>70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0.03</v>
      </c>
      <c r="F21" s="27">
        <f t="shared" si="0"/>
        <v>1.7000000000000001E-2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7.8999999999999987E-2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0.112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1.4E-2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0.03</v>
      </c>
      <c r="F22" s="76">
        <f t="shared" si="1"/>
        <v>1.7000000000000001E-2</v>
      </c>
      <c r="G22" s="76">
        <f t="shared" si="1"/>
        <v>0.01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7.8999999999999987E-2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</v>
      </c>
      <c r="W22" s="122">
        <f t="shared" si="1"/>
        <v>0.112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1.4E-2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114.9</v>
      </c>
      <c r="H23" s="30">
        <v>100</v>
      </c>
      <c r="I23" s="30">
        <v>57.65</v>
      </c>
      <c r="J23" s="30">
        <v>60.3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61.3</v>
      </c>
      <c r="AD23" s="101">
        <v>205.5</v>
      </c>
      <c r="AE23" s="3">
        <v>211.9</v>
      </c>
      <c r="AF23" s="3">
        <v>95</v>
      </c>
      <c r="AG23" s="3">
        <v>329.55</v>
      </c>
      <c r="AH23" s="3">
        <v>47.7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35.7864</v>
      </c>
      <c r="E24" s="32">
        <f t="shared" ref="E24:AI24" si="2">E22*E23</f>
        <v>2.0640000000000001</v>
      </c>
      <c r="F24" s="32">
        <f t="shared" si="2"/>
        <v>12.4678</v>
      </c>
      <c r="G24" s="32">
        <f t="shared" si="2"/>
        <v>1.149</v>
      </c>
      <c r="H24" s="32">
        <f t="shared" si="2"/>
        <v>5</v>
      </c>
      <c r="I24" s="32">
        <f t="shared" si="2"/>
        <v>2.1330499999999999</v>
      </c>
      <c r="J24" s="32">
        <f t="shared" si="2"/>
        <v>1.6883999999999999</v>
      </c>
      <c r="K24" s="32">
        <f t="shared" si="2"/>
        <v>0.56015999999999999</v>
      </c>
      <c r="L24" s="32">
        <f t="shared" si="2"/>
        <v>2.6423999999999999</v>
      </c>
      <c r="M24" s="32">
        <f t="shared" si="2"/>
        <v>1.2410000000000001</v>
      </c>
      <c r="N24" s="32">
        <f t="shared" si="2"/>
        <v>3.1678999999999995</v>
      </c>
      <c r="O24" s="32">
        <f t="shared" si="2"/>
        <v>7.2400000000000011</v>
      </c>
      <c r="P24" s="32">
        <f t="shared" si="2"/>
        <v>45.323999999999998</v>
      </c>
      <c r="Q24" s="32">
        <f t="shared" si="2"/>
        <v>2.2799999999999998</v>
      </c>
      <c r="R24" s="32">
        <f t="shared" si="2"/>
        <v>1.1272</v>
      </c>
      <c r="S24" s="32">
        <f t="shared" si="2"/>
        <v>9.5</v>
      </c>
      <c r="T24" s="32">
        <f t="shared" si="2"/>
        <v>2.7730000000000001</v>
      </c>
      <c r="U24" s="32">
        <f t="shared" si="2"/>
        <v>6.8000000000000005E-2</v>
      </c>
      <c r="V24" s="32">
        <f t="shared" si="2"/>
        <v>0</v>
      </c>
      <c r="W24" s="32">
        <f t="shared" si="2"/>
        <v>14.1456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2.1419999999999999</v>
      </c>
      <c r="AB24" s="32">
        <f t="shared" si="2"/>
        <v>0</v>
      </c>
      <c r="AC24" s="32">
        <f t="shared" si="2"/>
        <v>0.42909999999999998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152.92901000000001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152.92901000000001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2024-10-18T06:29:27Z</cp:lastPrinted>
  <dcterms:created xsi:type="dcterms:W3CDTF">2014-07-11T13:42:12Z</dcterms:created>
  <dcterms:modified xsi:type="dcterms:W3CDTF">2024-10-18T06:31:26Z</dcterms:modified>
</cp:coreProperties>
</file>