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D1E9C334-93D1-414C-9229-C0AC3615D5C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<sst xmlns="http://schemas.openxmlformats.org/spreadsheetml/2006/main" count="285" uniqueCount="72">
  <si>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</si>
  <si>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</si>
  <si>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</si>
  <si>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</si>
  <si>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</si>
  <si>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</si>
  <si>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</si>
  <si>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</si>
  <si>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</si>
  <si>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</si>
  <si>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</si>
  <si>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</si>
  <si>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</si>
  <si>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</si>
  <si>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</si>
  <si>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</si>
  <si>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</si>
  <si>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</si>
  <si>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</si>
  <si>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</si>
  <si>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</si>
  <si>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</si>
  <si>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</si>
  <si>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</si>
  <si>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</si>
  <si>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</si>
  <si>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</si>
  <si>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</si>
  <si>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</si>
  <si>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</si>
  <si>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</si>
  <si>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</si>
  <si>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</si>
  <si>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</si>
  <si>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</si>
  <si>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</si>
  <si>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</si>
  <si>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</si>
  <si>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</si>
  <si>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</si>
  <si>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</si>
  <si>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</si>
  <si>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</si>
  <si>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</si>
  <si>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</si>
  <si>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</si>
  <si>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</si>
  <si>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</si>
  <si>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</si>
  <si>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</si>
  <si>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</si>
  <si>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</si>
  <si>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</si>
  <si>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</si>
  <si>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</si>
  <si>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</si>
  <si>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</si>
  <si>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</si>
  <si>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</si>
  <si>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</si>
  <si>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</si>
  <si>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</si>
  <si>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</si>
  <si>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</si>
  <si>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чай с молоком</t>
  </si>
  <si>
    <t>пряник</t>
  </si>
  <si>
    <t>курица</t>
  </si>
  <si>
    <t>какао с молоком</t>
  </si>
  <si>
    <t>капуста туш с мяс</t>
  </si>
  <si>
    <t>омлет с морковью</t>
  </si>
  <si>
    <t>геркул</t>
  </si>
  <si>
    <t>суп картоф с верм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</si>
</sst>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65</v>
      </c>
      <c r="AG2" s="91" t="s">
        <v>55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0.19</v>
      </c>
      <c r="C19" s="107" t="s">
        <v>64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0.372</v>
      </c>
      <c r="E21" s="27">
        <f t="shared" ref="E21:AJ21" si="0">SUM(E3:E20)</f>
        <v>0.03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7.9999999999999988E-2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21.204000000000001</v>
      </c>
      <c r="E22" s="76">
        <f>E21*$D27</f>
        <v>1.71</v>
      </c>
      <c r="F22" s="76">
        <f>F21*$D27</f>
        <v>0.96900000000000008</v>
      </c>
      <c r="G22" s="76">
        <f t="shared" ref="G22:AE22" si="1">G21*$D27</f>
        <v>0.627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4.1040000000000001</v>
      </c>
      <c r="M22" s="76">
        <f t="shared" si="1"/>
        <v>1.9380000000000002</v>
      </c>
      <c r="N22" s="76">
        <f t="shared" si="1"/>
        <v>4.5599999999999996</v>
      </c>
      <c r="O22" s="76">
        <f t="shared" si="1"/>
        <v>11.4</v>
      </c>
      <c r="P22" s="76">
        <f>P21*$D27</f>
        <v>6.84</v>
      </c>
      <c r="Q22" s="76">
        <f t="shared" si="1"/>
        <v>3.42</v>
      </c>
      <c r="R22" s="76">
        <f t="shared" si="1"/>
        <v>0.45600000000000002</v>
      </c>
      <c r="S22" s="125">
        <f t="shared" si="1"/>
        <v>85.5</v>
      </c>
      <c r="T22" s="76">
        <f t="shared" si="1"/>
        <v>2.8500000000000001E-2</v>
      </c>
      <c r="U22" s="76">
        <f t="shared" si="1"/>
        <v>0.28500000000000003</v>
      </c>
      <c r="V22" s="76">
        <f t="shared" si="1"/>
        <v>0</v>
      </c>
      <c r="W22" s="76">
        <f t="shared" si="1"/>
        <v>6.3840000000000003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0.79800000000000004</v>
      </c>
      <c r="AC22" s="76">
        <f t="shared" si="1"/>
        <v>0</v>
      </c>
      <c r="AD22" s="76">
        <f t="shared" si="1"/>
        <v>0</v>
      </c>
      <c r="AE22" s="76">
        <f t="shared" si="1"/>
        <v>0.39900000000000002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64.010000000000005</v>
      </c>
      <c r="F23" s="30">
        <v>965.7</v>
      </c>
      <c r="G23" s="30">
        <v>125.58</v>
      </c>
      <c r="H23" s="30">
        <v>95.55</v>
      </c>
      <c r="I23" s="30">
        <v>57.68</v>
      </c>
      <c r="J23" s="30">
        <v>64.150000000000006</v>
      </c>
      <c r="K23" s="30">
        <v>305</v>
      </c>
      <c r="L23" s="30">
        <v>48.9</v>
      </c>
      <c r="M23" s="30">
        <v>44.48</v>
      </c>
      <c r="N23" s="30">
        <v>39.11</v>
      </c>
      <c r="O23" s="30">
        <v>54.22</v>
      </c>
      <c r="P23" s="30">
        <v>548.78</v>
      </c>
      <c r="Q23" s="30">
        <v>43.38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138.1</v>
      </c>
      <c r="Y23" s="30">
        <v>40.270000000000003</v>
      </c>
      <c r="Z23" s="30">
        <v>685.17</v>
      </c>
      <c r="AA23" s="30">
        <v>73.27</v>
      </c>
      <c r="AB23" s="30">
        <v>166.19</v>
      </c>
      <c r="AC23" s="30">
        <v>139.4</v>
      </c>
      <c r="AD23" s="30">
        <v>226.79</v>
      </c>
      <c r="AE23" s="101">
        <v>67.5</v>
      </c>
      <c r="AF23" s="3">
        <v>187.57</v>
      </c>
      <c r="AG23" s="3">
        <v>104.16</v>
      </c>
      <c r="AH23" s="3">
        <v>25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2318.8694399999999</v>
      </c>
      <c r="E24" s="32">
        <f t="shared" ref="E24:AJ24" si="2">E22*E23</f>
        <v>109.45710000000001</v>
      </c>
      <c r="F24" s="32">
        <f t="shared" si="2"/>
        <v>935.76330000000007</v>
      </c>
      <c r="G24" s="32">
        <f t="shared" si="2"/>
        <v>78.738659999999996</v>
      </c>
      <c r="H24" s="32">
        <f t="shared" si="2"/>
        <v>272.3175</v>
      </c>
      <c r="I24" s="32">
        <f t="shared" si="2"/>
        <v>121.64712</v>
      </c>
      <c r="J24" s="32">
        <f t="shared" si="2"/>
        <v>102.38340000000001</v>
      </c>
      <c r="K24" s="32">
        <f t="shared" si="2"/>
        <v>34.770000000000003</v>
      </c>
      <c r="L24" s="32">
        <f t="shared" si="2"/>
        <v>200.68559999999999</v>
      </c>
      <c r="M24" s="32">
        <f t="shared" si="2"/>
        <v>86.202240000000003</v>
      </c>
      <c r="N24" s="32">
        <f t="shared" si="2"/>
        <v>178.34159999999997</v>
      </c>
      <c r="O24" s="32">
        <f t="shared" si="2"/>
        <v>618.10800000000006</v>
      </c>
      <c r="P24" s="32">
        <f t="shared" si="2"/>
        <v>3753.6551999999997</v>
      </c>
      <c r="Q24" s="32">
        <f t="shared" si="2"/>
        <v>148.3596</v>
      </c>
      <c r="R24" s="32">
        <f t="shared" si="2"/>
        <v>69.394080000000002</v>
      </c>
      <c r="S24" s="32">
        <v>0.98</v>
      </c>
      <c r="T24" s="32">
        <f t="shared" si="2"/>
        <v>16.726649999999999</v>
      </c>
      <c r="U24" s="32">
        <f t="shared" si="2"/>
        <v>4.0697999999999999</v>
      </c>
      <c r="V24" s="32">
        <f t="shared" si="2"/>
        <v>0</v>
      </c>
      <c r="W24" s="32">
        <f t="shared" si="2"/>
        <v>855.45600000000002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132.61962</v>
      </c>
      <c r="AC24" s="32">
        <f t="shared" si="2"/>
        <v>0</v>
      </c>
      <c r="AD24" s="32">
        <f t="shared" si="2"/>
        <v>0</v>
      </c>
      <c r="AE24" s="32">
        <f t="shared" si="2"/>
        <v>26.932500000000001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10065.47741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176.58732298245613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M20" sqref="M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66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0.19</v>
      </c>
      <c r="C19" s="107" t="s">
        <v>64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0.03</v>
      </c>
      <c r="F21" s="110">
        <f t="shared" si="0"/>
        <v>1.7000000000000001E-2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7.9999999999999988E-2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1.5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</v>
      </c>
      <c r="W21" s="110">
        <f t="shared" si="0"/>
        <v>0.112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1.1160000000000001</v>
      </c>
      <c r="E22" s="112">
        <f>E21*$D27</f>
        <v>0.09</v>
      </c>
      <c r="F22" s="112">
        <f>F21*$D27</f>
        <v>5.1000000000000004E-2</v>
      </c>
      <c r="G22" s="118">
        <f t="shared" ref="G22:U22" si="1">G21*$D27</f>
        <v>3.3000000000000002E-2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0.21599999999999997</v>
      </c>
      <c r="M22" s="112">
        <f t="shared" si="1"/>
        <v>0.10200000000000001</v>
      </c>
      <c r="N22" s="112">
        <f t="shared" si="1"/>
        <v>0.23999999999999996</v>
      </c>
      <c r="O22" s="112">
        <f t="shared" si="1"/>
        <v>0.60000000000000009</v>
      </c>
      <c r="P22" s="112">
        <f>P21*$D27</f>
        <v>0.27</v>
      </c>
      <c r="Q22" s="112">
        <f t="shared" si="1"/>
        <v>0.18</v>
      </c>
      <c r="R22" s="112">
        <f t="shared" si="1"/>
        <v>2.4E-2</v>
      </c>
      <c r="S22" s="113">
        <f>S21*$D27</f>
        <v>4.5</v>
      </c>
      <c r="T22" s="114">
        <f t="shared" si="1"/>
        <v>1.4999999999999999E-2</v>
      </c>
      <c r="U22" s="114">
        <f t="shared" si="1"/>
        <v>1.4999999999999999E-2</v>
      </c>
      <c r="V22" s="118">
        <f>V21*$D27</f>
        <v>0</v>
      </c>
      <c r="W22" s="112">
        <f>W21*$D27</f>
        <v>0.33600000000000002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4.2000000000000003E-2</v>
      </c>
      <c r="AC22" s="112">
        <f t="shared" si="2"/>
        <v>0</v>
      </c>
      <c r="AD22" s="112">
        <f t="shared" si="2"/>
        <v>0</v>
      </c>
      <c r="AE22" s="112">
        <f t="shared" si="2"/>
        <v>2.1000000000000001E-2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64.150000000000006</v>
      </c>
      <c r="K23" s="115">
        <v>305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203.73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115.50600000000001</v>
      </c>
      <c r="E24" s="116">
        <f t="shared" ref="E24:AJ24" si="3">E22*E23</f>
        <v>6.4619999999999997</v>
      </c>
      <c r="F24" s="116">
        <f t="shared" si="3"/>
        <v>47.822700000000005</v>
      </c>
      <c r="G24" s="116">
        <f t="shared" si="3"/>
        <v>4.0557000000000007</v>
      </c>
      <c r="H24" s="116">
        <f t="shared" si="3"/>
        <v>14.332500000000001</v>
      </c>
      <c r="I24" s="116">
        <f t="shared" si="3"/>
        <v>6.0694799999999995</v>
      </c>
      <c r="J24" s="116">
        <f t="shared" si="3"/>
        <v>5.3886000000000012</v>
      </c>
      <c r="K24" s="116">
        <f t="shared" si="3"/>
        <v>1.83</v>
      </c>
      <c r="L24" s="116">
        <f t="shared" si="3"/>
        <v>10.562399999999998</v>
      </c>
      <c r="M24" s="116">
        <f t="shared" si="3"/>
        <v>4.5369599999999997</v>
      </c>
      <c r="N24" s="116">
        <f t="shared" si="3"/>
        <v>9.3551999999999982</v>
      </c>
      <c r="O24" s="116">
        <f t="shared" si="3"/>
        <v>22.140000000000004</v>
      </c>
      <c r="P24" s="123">
        <f t="shared" si="3"/>
        <v>142.93800000000002</v>
      </c>
      <c r="Q24" s="116">
        <f t="shared" si="3"/>
        <v>7.8083999999999998</v>
      </c>
      <c r="R24" s="116">
        <f t="shared" si="3"/>
        <v>3.468</v>
      </c>
      <c r="S24" s="116">
        <f t="shared" si="3"/>
        <v>43.425000000000004</v>
      </c>
      <c r="T24" s="116">
        <f t="shared" si="3"/>
        <v>8.3190000000000008</v>
      </c>
      <c r="U24" s="116">
        <f t="shared" si="3"/>
        <v>0.20699999999999999</v>
      </c>
      <c r="V24" s="116">
        <f t="shared" si="3"/>
        <v>0</v>
      </c>
      <c r="W24" s="116">
        <f t="shared" si="3"/>
        <v>49.190400000000004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6.8082000000000003</v>
      </c>
      <c r="AC24" s="116">
        <f t="shared" si="3"/>
        <v>0</v>
      </c>
      <c r="AD24" s="116">
        <f t="shared" si="3"/>
        <v>0</v>
      </c>
      <c r="AE24" s="116">
        <f t="shared" si="3"/>
        <v>1.4175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511.6430400000001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170.54768000000004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70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66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67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7.4999999999999997E-2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69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4.2000000000000003E-2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64</v>
      </c>
      <c r="D19" s="16">
        <v>7.4999999999999997E-2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0.26900000000000002</v>
      </c>
      <c r="E21" s="92">
        <f t="shared" ref="E21:AJ21" si="0">SUM(E3:E20)</f>
        <v>2.6000000000000002E-2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6.9000000000000006E-2</v>
      </c>
      <c r="O21" s="92">
        <f t="shared" si="0"/>
        <v>0.13</v>
      </c>
      <c r="P21" s="92">
        <f t="shared" si="0"/>
        <v>7.4999999999999997E-2</v>
      </c>
      <c r="Q21" s="92">
        <f t="shared" si="0"/>
        <v>0.04</v>
      </c>
      <c r="R21" s="92">
        <f t="shared" si="0"/>
        <v>6.0000000000000001E-3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0.106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4.3040000000000003</v>
      </c>
      <c r="E22" s="93">
        <f>E21*$D27</f>
        <v>0.41600000000000004</v>
      </c>
      <c r="F22" s="93">
        <f>F21*$D27</f>
        <v>0.20800000000000002</v>
      </c>
      <c r="G22" s="93">
        <f t="shared" ref="G22:Q22" si="1">G21*$D27</f>
        <v>0.128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1.1519999999999999</v>
      </c>
      <c r="M22" s="93">
        <f t="shared" si="1"/>
        <v>0.4</v>
      </c>
      <c r="N22" s="93">
        <f t="shared" si="1"/>
        <v>1.1040000000000001</v>
      </c>
      <c r="O22" s="93">
        <f t="shared" si="1"/>
        <v>2.08</v>
      </c>
      <c r="P22" s="93">
        <f>P21*$D27</f>
        <v>1.2</v>
      </c>
      <c r="Q22" s="93">
        <f t="shared" si="1"/>
        <v>0.64</v>
      </c>
      <c r="R22" s="93">
        <f>R21*$D27</f>
        <v>9.6000000000000002E-2</v>
      </c>
      <c r="S22" s="95">
        <f>S21*$D27</f>
        <v>24</v>
      </c>
      <c r="T22" s="96">
        <f>T21*$D27</f>
        <v>8.0000000000000002E-3</v>
      </c>
      <c r="U22" s="97">
        <f>U21*D27</f>
        <v>3.2000000000000001E-2</v>
      </c>
      <c r="V22" s="97">
        <f t="shared" ref="V22:AA22" si="2">V21*$D27</f>
        <v>0</v>
      </c>
      <c r="W22" s="93">
        <f t="shared" si="2"/>
        <v>1.696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0.16</v>
      </c>
      <c r="AC22" s="93">
        <f t="shared" si="3"/>
        <v>0</v>
      </c>
      <c r="AD22" s="93">
        <f t="shared" si="3"/>
        <v>0.112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64.010000000000005</v>
      </c>
      <c r="F23" s="66">
        <v>965.7</v>
      </c>
      <c r="G23" s="66">
        <v>125.58</v>
      </c>
      <c r="H23" s="66">
        <v>95.55</v>
      </c>
      <c r="I23" s="66">
        <v>54.68</v>
      </c>
      <c r="J23" s="66">
        <v>64.150000000000006</v>
      </c>
      <c r="K23" s="66">
        <v>305</v>
      </c>
      <c r="L23" s="66">
        <v>48.9</v>
      </c>
      <c r="M23" s="66">
        <v>44.48</v>
      </c>
      <c r="N23" s="66">
        <v>39.11</v>
      </c>
      <c r="O23" s="66">
        <v>54.22</v>
      </c>
      <c r="P23" s="66">
        <v>548.78</v>
      </c>
      <c r="Q23" s="66">
        <v>43.38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685.17</v>
      </c>
      <c r="Z23" s="66">
        <v>73.27</v>
      </c>
      <c r="AA23" s="77">
        <v>139.4</v>
      </c>
      <c r="AB23" s="66">
        <v>166.19</v>
      </c>
      <c r="AC23" s="66">
        <v>226.79</v>
      </c>
      <c r="AD23" s="66">
        <v>67.5</v>
      </c>
      <c r="AE23" s="103">
        <v>203.73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470.68544000000003</v>
      </c>
      <c r="E24" s="98">
        <f t="shared" ref="E24:AJ24" si="10">E22*E23</f>
        <v>26.628160000000005</v>
      </c>
      <c r="F24" s="98">
        <f t="shared" si="10"/>
        <v>200.86560000000003</v>
      </c>
      <c r="G24" s="98">
        <f t="shared" si="10"/>
        <v>16.07424</v>
      </c>
      <c r="H24" s="98">
        <f t="shared" si="10"/>
        <v>61.151999999999987</v>
      </c>
      <c r="I24" s="98">
        <f t="shared" si="10"/>
        <v>26.246399999999998</v>
      </c>
      <c r="J24" s="98">
        <f t="shared" si="10"/>
        <v>20.528000000000002</v>
      </c>
      <c r="K24" s="98">
        <f t="shared" si="10"/>
        <v>9.76</v>
      </c>
      <c r="L24" s="98">
        <f t="shared" si="10"/>
        <v>56.332799999999992</v>
      </c>
      <c r="M24" s="98">
        <f t="shared" si="10"/>
        <v>17.791999999999998</v>
      </c>
      <c r="N24" s="98">
        <f t="shared" si="10"/>
        <v>43.177440000000004</v>
      </c>
      <c r="O24" s="98">
        <f t="shared" si="10"/>
        <v>112.77760000000001</v>
      </c>
      <c r="P24" s="98">
        <f t="shared" si="10"/>
        <v>658.53599999999994</v>
      </c>
      <c r="Q24" s="98">
        <f t="shared" si="10"/>
        <v>27.763200000000001</v>
      </c>
      <c r="R24" s="98">
        <f t="shared" si="10"/>
        <v>14.609280000000002</v>
      </c>
      <c r="S24" s="98">
        <f t="shared" si="10"/>
        <v>218.88</v>
      </c>
      <c r="T24" s="98">
        <f t="shared" si="10"/>
        <v>4.6951999999999998</v>
      </c>
      <c r="U24" s="98">
        <f t="shared" si="10"/>
        <v>0.45695999999999998</v>
      </c>
      <c r="V24" s="98">
        <f t="shared" si="10"/>
        <v>0</v>
      </c>
      <c r="W24" s="98">
        <f t="shared" si="10"/>
        <v>227.26399999999998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26.590399999999999</v>
      </c>
      <c r="AC24" s="98">
        <f t="shared" si="10"/>
        <v>0</v>
      </c>
      <c r="AD24" s="98">
        <f t="shared" si="10"/>
        <v>7.5600000000000005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2248.3747200000003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140.52342000000002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66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71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0.19</v>
      </c>
      <c r="C19" s="107" t="s">
        <v>64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7.9999999999999988E-2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7.9999999999999988E-2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0.112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64.150000000000006</v>
      </c>
      <c r="K23" s="30">
        <v>305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203.73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38.502000000000002</v>
      </c>
      <c r="E24" s="32">
        <f t="shared" ref="E24:AI24" si="2">E22*E23</f>
        <v>2.1539999999999999</v>
      </c>
      <c r="F24" s="32">
        <f t="shared" si="2"/>
        <v>15.940900000000003</v>
      </c>
      <c r="G24" s="32">
        <f t="shared" si="2"/>
        <v>1.276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1.7962000000000002</v>
      </c>
      <c r="K24" s="32">
        <f t="shared" si="2"/>
        <v>0.61</v>
      </c>
      <c r="L24" s="32">
        <f t="shared" si="2"/>
        <v>3.0527999999999995</v>
      </c>
      <c r="M24" s="32">
        <f t="shared" si="2"/>
        <v>1.5123200000000001</v>
      </c>
      <c r="N24" s="32">
        <f t="shared" si="2"/>
        <v>3.1183999999999994</v>
      </c>
      <c r="O24" s="32">
        <f t="shared" si="2"/>
        <v>7.38</v>
      </c>
      <c r="P24" s="32">
        <f t="shared" si="2"/>
        <v>47.645999999999994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2.7730000000000001</v>
      </c>
      <c r="U24" s="32">
        <f t="shared" si="2"/>
        <v>7.1400000000000005E-2</v>
      </c>
      <c r="V24" s="32">
        <f t="shared" si="2"/>
        <v>0</v>
      </c>
      <c r="W24" s="32">
        <f t="shared" si="2"/>
        <v>16.396800000000002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2.2694000000000001</v>
      </c>
      <c r="AB24" s="32">
        <f t="shared" si="2"/>
        <v>0</v>
      </c>
      <c r="AC24" s="32">
        <f t="shared" si="2"/>
        <v>0.47250000000000003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165.18118000000001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165.18118000000001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2025-05-07T06:44:16Z</cp:lastPrinted>
  <dcterms:created xsi:type="dcterms:W3CDTF">2014-07-11T13:42:12Z</dcterms:created>
  <dcterms:modified xsi:type="dcterms:W3CDTF">2025-05-07T06:47:21Z</dcterms:modified>
</cp:coreProperties>
</file>