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57064815-7A92-4325-85F5-FE9647FAFC7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<sst xmlns="http://schemas.openxmlformats.org/spreadsheetml/2006/main" count="285" uniqueCount="74">
  <si>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</si>
  <si>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</si>
  <si>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</si>
  <si>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</si>
  <si>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</si>
  <si>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</si>
  <si>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</si>
  <si>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</si>
  <si>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</si>
  <si>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</si>
  <si>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</si>
  <si>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</si>
  <si>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</si>
  <si>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</si>
  <si>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</si>
  <si>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</si>
  <si>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</si>
  <si>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</si>
  <si>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</si>
  <si>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</si>
  <si>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</si>
  <si>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</si>
  <si>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</si>
  <si>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</si>
  <si>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</si>
  <si>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</si>
  <si>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</si>
  <si>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</si>
  <si>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</si>
  <si>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</si>
  <si>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</si>
  <si>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</si>
  <si>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</si>
  <si>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</si>
  <si>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</si>
  <si>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</si>
  <si>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</si>
  <si>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</si>
  <si>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</si>
  <si>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</si>
  <si>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</si>
  <si>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</si>
  <si>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</si>
  <si>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</si>
  <si>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</si>
  <si>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</si>
  <si>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</si>
  <si>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</si>
  <si>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</si>
  <si>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</si>
  <si>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</si>
  <si>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</si>
  <si>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</si>
  <si>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</si>
  <si>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</si>
  <si>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</si>
  <si>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</si>
  <si>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</si>
  <si>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</si>
  <si>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</si>
  <si>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</si>
  <si>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</si>
  <si>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</si>
  <si>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</si>
  <si>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пряник</t>
  </si>
  <si>
    <t>огур сол</t>
  </si>
  <si>
    <t>перлов</t>
  </si>
  <si>
    <t>зефир</t>
  </si>
  <si>
    <t>какао с молоком</t>
  </si>
  <si>
    <t>суп картоф с вер</t>
  </si>
  <si>
    <t>капуста туш с мяс</t>
  </si>
  <si>
    <t>омлет с морковью</t>
  </si>
  <si>
    <t>чай с молоком</t>
  </si>
  <si>
    <t>геркул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</si>
</sst>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73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66</v>
      </c>
      <c r="AG2" s="91" t="s">
        <v>65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68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70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0.12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0.16</v>
      </c>
      <c r="C18" s="107" t="s">
        <v>71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35"/>
      <c r="B19" s="21">
        <v>0.19</v>
      </c>
      <c r="C19" s="107" t="s">
        <v>72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0.372</v>
      </c>
      <c r="E21" s="27">
        <f t="shared" ref="E21:AJ21" si="0">SUM(E3:E20)</f>
        <v>0.03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0.12</v>
      </c>
      <c r="Q21" s="27">
        <f t="shared" si="0"/>
        <v>0.06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21.204000000000001</v>
      </c>
      <c r="E22" s="76">
        <f>E21*$D27</f>
        <v>1.71</v>
      </c>
      <c r="F22" s="76">
        <f>F21*$D27</f>
        <v>0.96900000000000008</v>
      </c>
      <c r="G22" s="76">
        <f t="shared" ref="G22:AE22" si="1">G21*$D27</f>
        <v>0.627</v>
      </c>
      <c r="H22" s="76">
        <f>H21*$D27</f>
        <v>2.85</v>
      </c>
      <c r="I22" s="76">
        <f>I21*$D27</f>
        <v>2.109</v>
      </c>
      <c r="J22" s="76">
        <f>J21*$D27</f>
        <v>1.5960000000000001</v>
      </c>
      <c r="K22" s="76">
        <f>K21*$D27</f>
        <v>0.114</v>
      </c>
      <c r="L22" s="76">
        <f t="shared" si="1"/>
        <v>4.1040000000000001</v>
      </c>
      <c r="M22" s="76">
        <f t="shared" si="1"/>
        <v>1.9380000000000002</v>
      </c>
      <c r="N22" s="76">
        <f t="shared" si="1"/>
        <v>4.5029999999999992</v>
      </c>
      <c r="O22" s="76">
        <f t="shared" si="1"/>
        <v>11.4</v>
      </c>
      <c r="P22" s="76">
        <f>P21*$D27</f>
        <v>6.84</v>
      </c>
      <c r="Q22" s="76">
        <f t="shared" si="1"/>
        <v>3.42</v>
      </c>
      <c r="R22" s="76">
        <f t="shared" si="1"/>
        <v>0.45600000000000002</v>
      </c>
      <c r="S22" s="125">
        <f t="shared" si="1"/>
        <v>85.5</v>
      </c>
      <c r="T22" s="76">
        <f t="shared" si="1"/>
        <v>2.8500000000000001E-2</v>
      </c>
      <c r="U22" s="76">
        <f t="shared" si="1"/>
        <v>0.28500000000000003</v>
      </c>
      <c r="V22" s="76">
        <f t="shared" si="1"/>
        <v>0</v>
      </c>
      <c r="W22" s="76">
        <f t="shared" si="1"/>
        <v>4.2749999999999995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0.79800000000000004</v>
      </c>
      <c r="AC22" s="76">
        <f t="shared" si="1"/>
        <v>0</v>
      </c>
      <c r="AD22" s="76">
        <f t="shared" si="1"/>
        <v>0</v>
      </c>
      <c r="AE22" s="76">
        <f t="shared" si="1"/>
        <v>0.39900000000000002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109.23</v>
      </c>
      <c r="E23" s="30">
        <v>64.010000000000005</v>
      </c>
      <c r="F23" s="30">
        <v>971</v>
      </c>
      <c r="G23" s="30">
        <v>125.58</v>
      </c>
      <c r="H23" s="30">
        <v>95.55</v>
      </c>
      <c r="I23" s="30">
        <v>57.68</v>
      </c>
      <c r="J23" s="30">
        <v>64.150000000000006</v>
      </c>
      <c r="K23" s="30">
        <v>305</v>
      </c>
      <c r="L23" s="30">
        <v>48.9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287.3</v>
      </c>
      <c r="W23" s="30">
        <v>134.69</v>
      </c>
      <c r="X23" s="30">
        <v>138.1</v>
      </c>
      <c r="Y23" s="30">
        <v>40.15</v>
      </c>
      <c r="Z23" s="30">
        <v>685.17</v>
      </c>
      <c r="AA23" s="30">
        <v>73.27</v>
      </c>
      <c r="AB23" s="30">
        <v>165.59</v>
      </c>
      <c r="AC23" s="30">
        <v>139.4</v>
      </c>
      <c r="AD23" s="30">
        <v>226.79</v>
      </c>
      <c r="AE23" s="101">
        <v>67.5</v>
      </c>
      <c r="AF23" s="3">
        <v>29.83</v>
      </c>
      <c r="AG23" s="3">
        <v>77.05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2316.11292</v>
      </c>
      <c r="E24" s="32">
        <f t="shared" ref="E24:AJ24" si="2">E22*E23</f>
        <v>109.45710000000001</v>
      </c>
      <c r="F24" s="32">
        <f t="shared" si="2"/>
        <v>940.89900000000011</v>
      </c>
      <c r="G24" s="32">
        <f t="shared" si="2"/>
        <v>78.738659999999996</v>
      </c>
      <c r="H24" s="32">
        <f t="shared" si="2"/>
        <v>272.3175</v>
      </c>
      <c r="I24" s="32">
        <f t="shared" si="2"/>
        <v>121.64712</v>
      </c>
      <c r="J24" s="32">
        <f t="shared" si="2"/>
        <v>102.38340000000001</v>
      </c>
      <c r="K24" s="32">
        <f t="shared" si="2"/>
        <v>34.770000000000003</v>
      </c>
      <c r="L24" s="32">
        <f t="shared" si="2"/>
        <v>200.68559999999999</v>
      </c>
      <c r="M24" s="32">
        <f t="shared" si="2"/>
        <v>86.202240000000003</v>
      </c>
      <c r="N24" s="32">
        <f t="shared" si="2"/>
        <v>175.52693999999997</v>
      </c>
      <c r="O24" s="32">
        <f t="shared" si="2"/>
        <v>510.15000000000003</v>
      </c>
      <c r="P24" s="32">
        <f t="shared" si="2"/>
        <v>3753.6551999999997</v>
      </c>
      <c r="Q24" s="32">
        <f t="shared" si="2"/>
        <v>148.3596</v>
      </c>
      <c r="R24" s="32">
        <f t="shared" si="2"/>
        <v>68.317920000000001</v>
      </c>
      <c r="S24" s="32">
        <v>0.98</v>
      </c>
      <c r="T24" s="32">
        <f t="shared" si="2"/>
        <v>16.726649999999999</v>
      </c>
      <c r="U24" s="32">
        <f t="shared" si="2"/>
        <v>4.0697999999999999</v>
      </c>
      <c r="V24" s="32">
        <f t="shared" si="2"/>
        <v>0</v>
      </c>
      <c r="W24" s="32">
        <f t="shared" si="2"/>
        <v>575.7997499999999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132.14082000000002</v>
      </c>
      <c r="AC24" s="32">
        <f t="shared" si="2"/>
        <v>0</v>
      </c>
      <c r="AD24" s="32">
        <f t="shared" si="2"/>
        <v>0</v>
      </c>
      <c r="AE24" s="32">
        <f t="shared" si="2"/>
        <v>26.932500000000001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9675.8727199999994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169.75215298245612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73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64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68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70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0.16</v>
      </c>
      <c r="C18" s="107" t="s">
        <v>71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35"/>
      <c r="B19" s="21">
        <v>0.19</v>
      </c>
      <c r="C19" s="107" t="s">
        <v>72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0.03</v>
      </c>
      <c r="F21" s="110">
        <f t="shared" si="0"/>
        <v>1.7000000000000001E-2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7.8999999999999987E-2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1.5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</v>
      </c>
      <c r="W21" s="110">
        <f t="shared" si="0"/>
        <v>0.112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0.74399999999999999</v>
      </c>
      <c r="E22" s="112">
        <f>E21*$D27</f>
        <v>0.06</v>
      </c>
      <c r="F22" s="112">
        <f>F21*$D27</f>
        <v>3.4000000000000002E-2</v>
      </c>
      <c r="G22" s="118">
        <f t="shared" ref="G22:U22" si="1">G21*$D27</f>
        <v>2.1999999999999999E-2</v>
      </c>
      <c r="H22" s="112">
        <f>H21*$D27</f>
        <v>0.1</v>
      </c>
      <c r="I22" s="112">
        <f>I21*$D27</f>
        <v>7.3999999999999996E-2</v>
      </c>
      <c r="J22" s="112">
        <f>J21*$D27</f>
        <v>5.6000000000000001E-2</v>
      </c>
      <c r="K22" s="118">
        <f>K21*$D27</f>
        <v>4.0000000000000001E-3</v>
      </c>
      <c r="L22" s="112">
        <f t="shared" si="1"/>
        <v>0.14399999999999999</v>
      </c>
      <c r="M22" s="112">
        <f t="shared" si="1"/>
        <v>6.8000000000000005E-2</v>
      </c>
      <c r="N22" s="112">
        <f t="shared" si="1"/>
        <v>0.15799999999999997</v>
      </c>
      <c r="O22" s="112">
        <f t="shared" si="1"/>
        <v>0.4</v>
      </c>
      <c r="P22" s="112">
        <f>P21*$D27</f>
        <v>0.18</v>
      </c>
      <c r="Q22" s="112">
        <f t="shared" si="1"/>
        <v>0.12</v>
      </c>
      <c r="R22" s="112">
        <f t="shared" si="1"/>
        <v>1.6E-2</v>
      </c>
      <c r="S22" s="113">
        <f>S21*$D27</f>
        <v>3</v>
      </c>
      <c r="T22" s="114">
        <f t="shared" si="1"/>
        <v>0.01</v>
      </c>
      <c r="U22" s="114">
        <f t="shared" si="1"/>
        <v>0.01</v>
      </c>
      <c r="V22" s="118">
        <f>V21*$D27</f>
        <v>0</v>
      </c>
      <c r="W22" s="112">
        <f>W21*$D27</f>
        <v>0.224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2.8000000000000001E-2</v>
      </c>
      <c r="AC22" s="112">
        <f t="shared" si="2"/>
        <v>0</v>
      </c>
      <c r="AD22" s="112">
        <f t="shared" si="2"/>
        <v>0</v>
      </c>
      <c r="AE22" s="112">
        <f t="shared" si="2"/>
        <v>1.4E-2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64.150000000000006</v>
      </c>
      <c r="K23" s="115">
        <v>305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187.57</v>
      </c>
      <c r="AG23" s="55">
        <v>103.53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77.004000000000005</v>
      </c>
      <c r="E24" s="116">
        <f t="shared" ref="E24:AJ24" si="3">E22*E23</f>
        <v>4.3079999999999998</v>
      </c>
      <c r="F24" s="116">
        <f t="shared" si="3"/>
        <v>31.881800000000005</v>
      </c>
      <c r="G24" s="116">
        <f t="shared" si="3"/>
        <v>2.7037999999999998</v>
      </c>
      <c r="H24" s="116">
        <f t="shared" si="3"/>
        <v>9.5549999999999997</v>
      </c>
      <c r="I24" s="116">
        <f t="shared" si="3"/>
        <v>4.0463199999999997</v>
      </c>
      <c r="J24" s="116">
        <f t="shared" si="3"/>
        <v>3.5924000000000005</v>
      </c>
      <c r="K24" s="116">
        <f t="shared" si="3"/>
        <v>1.22</v>
      </c>
      <c r="L24" s="116">
        <f t="shared" si="3"/>
        <v>7.041599999999999</v>
      </c>
      <c r="M24" s="116">
        <f t="shared" si="3"/>
        <v>3.0246400000000002</v>
      </c>
      <c r="N24" s="116">
        <f t="shared" si="3"/>
        <v>6.1588399999999988</v>
      </c>
      <c r="O24" s="116">
        <f t="shared" si="3"/>
        <v>14.76</v>
      </c>
      <c r="P24" s="123">
        <f t="shared" si="3"/>
        <v>95.291999999999987</v>
      </c>
      <c r="Q24" s="116">
        <f t="shared" si="3"/>
        <v>5.2056000000000004</v>
      </c>
      <c r="R24" s="116">
        <f t="shared" si="3"/>
        <v>2.3119999999999998</v>
      </c>
      <c r="S24" s="116">
        <f t="shared" si="3"/>
        <v>28.950000000000003</v>
      </c>
      <c r="T24" s="116">
        <f t="shared" si="3"/>
        <v>5.5460000000000003</v>
      </c>
      <c r="U24" s="116">
        <f t="shared" si="3"/>
        <v>0.13800000000000001</v>
      </c>
      <c r="V24" s="116">
        <f t="shared" si="3"/>
        <v>0</v>
      </c>
      <c r="W24" s="116">
        <f t="shared" si="3"/>
        <v>32.793600000000005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4.5388000000000002</v>
      </c>
      <c r="AC24" s="116">
        <f t="shared" si="3"/>
        <v>0</v>
      </c>
      <c r="AD24" s="116">
        <f t="shared" si="3"/>
        <v>0</v>
      </c>
      <c r="AE24" s="116">
        <f t="shared" si="3"/>
        <v>0.94500000000000006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341.01739999999995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170.50869999999998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2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73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66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68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8.1000000000000003E-2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70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7.1999999999999995E-2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0.15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71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4.2000000000000003E-2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72</v>
      </c>
      <c r="D19" s="16">
        <v>7.4999999999999997E-2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0.26900000000000002</v>
      </c>
      <c r="E21" s="92">
        <f t="shared" ref="E21:AJ21" si="0">SUM(E3:E20)</f>
        <v>2.6000000000000002E-2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2.5000000000000001E-2</v>
      </c>
      <c r="N21" s="92">
        <f>SUM(N3:N20)</f>
        <v>6.9000000000000006E-2</v>
      </c>
      <c r="O21" s="92">
        <f t="shared" si="0"/>
        <v>0.13</v>
      </c>
      <c r="P21" s="92">
        <f t="shared" si="0"/>
        <v>7.1999999999999995E-2</v>
      </c>
      <c r="Q21" s="92">
        <f t="shared" si="0"/>
        <v>0.04</v>
      </c>
      <c r="R21" s="92">
        <f t="shared" si="0"/>
        <v>8.0000000000000002E-3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8.1000000000000003E-2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4.3040000000000003</v>
      </c>
      <c r="E22" s="93">
        <f>E21*$D27</f>
        <v>0.41600000000000004</v>
      </c>
      <c r="F22" s="93">
        <f>F21*$D27</f>
        <v>0.20800000000000002</v>
      </c>
      <c r="G22" s="93">
        <f t="shared" ref="G22:Q22" si="1">G21*$D27</f>
        <v>0.128</v>
      </c>
      <c r="H22" s="93">
        <f>H21*$D27</f>
        <v>0.6399999999999999</v>
      </c>
      <c r="I22" s="93">
        <f>I21*$D27</f>
        <v>0.48</v>
      </c>
      <c r="J22" s="93">
        <f t="shared" si="1"/>
        <v>0.32</v>
      </c>
      <c r="K22" s="94">
        <f>K21*$D27</f>
        <v>3.2000000000000001E-2</v>
      </c>
      <c r="L22" s="93">
        <f t="shared" si="1"/>
        <v>1.1519999999999999</v>
      </c>
      <c r="M22" s="93">
        <f t="shared" si="1"/>
        <v>0.4</v>
      </c>
      <c r="N22" s="93">
        <f t="shared" si="1"/>
        <v>1.1040000000000001</v>
      </c>
      <c r="O22" s="93">
        <f t="shared" si="1"/>
        <v>2.08</v>
      </c>
      <c r="P22" s="93">
        <f>P21*$D27</f>
        <v>1.1519999999999999</v>
      </c>
      <c r="Q22" s="93">
        <f t="shared" si="1"/>
        <v>0.64</v>
      </c>
      <c r="R22" s="93">
        <f>R21*$D27</f>
        <v>0.128</v>
      </c>
      <c r="S22" s="95">
        <f>S21*$D27</f>
        <v>24</v>
      </c>
      <c r="T22" s="96">
        <f>T21*$D27</f>
        <v>8.0000000000000002E-3</v>
      </c>
      <c r="U22" s="97">
        <f>U21*D27</f>
        <v>3.2000000000000001E-2</v>
      </c>
      <c r="V22" s="97">
        <f t="shared" ref="V22:AA22" si="2">V21*$D27</f>
        <v>0</v>
      </c>
      <c r="W22" s="93">
        <f t="shared" si="2"/>
        <v>1.296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0.16</v>
      </c>
      <c r="AC22" s="93">
        <f t="shared" si="3"/>
        <v>0</v>
      </c>
      <c r="AD22" s="93">
        <f t="shared" si="3"/>
        <v>0.112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109.23</v>
      </c>
      <c r="E23" s="66">
        <v>64.010000000000005</v>
      </c>
      <c r="F23" s="66">
        <v>971</v>
      </c>
      <c r="G23" s="66">
        <v>125.58</v>
      </c>
      <c r="H23" s="66">
        <v>95.55</v>
      </c>
      <c r="I23" s="66">
        <v>54.68</v>
      </c>
      <c r="J23" s="66">
        <v>64.150000000000006</v>
      </c>
      <c r="K23" s="66">
        <v>305</v>
      </c>
      <c r="L23" s="66">
        <v>48.9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287.3</v>
      </c>
      <c r="W23" s="66">
        <v>134.69</v>
      </c>
      <c r="X23" s="66">
        <v>40.15</v>
      </c>
      <c r="Y23" s="66">
        <v>685.17</v>
      </c>
      <c r="Z23" s="66">
        <v>73.27</v>
      </c>
      <c r="AA23" s="77">
        <v>139.4</v>
      </c>
      <c r="AB23" s="66">
        <v>165.69</v>
      </c>
      <c r="AC23" s="66">
        <v>226.79</v>
      </c>
      <c r="AD23" s="66">
        <v>67.5</v>
      </c>
      <c r="AE23" s="103">
        <v>29.83</v>
      </c>
      <c r="AF23" s="99">
        <v>103.53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470.12592000000006</v>
      </c>
      <c r="E24" s="98">
        <f t="shared" ref="E24:AJ24" si="10">E22*E23</f>
        <v>26.628160000000005</v>
      </c>
      <c r="F24" s="98">
        <f t="shared" si="10"/>
        <v>201.96800000000002</v>
      </c>
      <c r="G24" s="98">
        <f t="shared" si="10"/>
        <v>16.07424</v>
      </c>
      <c r="H24" s="98">
        <f t="shared" si="10"/>
        <v>61.151999999999987</v>
      </c>
      <c r="I24" s="98">
        <f t="shared" si="10"/>
        <v>26.246399999999998</v>
      </c>
      <c r="J24" s="98">
        <f t="shared" si="10"/>
        <v>20.528000000000002</v>
      </c>
      <c r="K24" s="98">
        <f t="shared" si="10"/>
        <v>9.76</v>
      </c>
      <c r="L24" s="98">
        <f t="shared" si="10"/>
        <v>56.332799999999992</v>
      </c>
      <c r="M24" s="98">
        <f t="shared" si="10"/>
        <v>17.791999999999998</v>
      </c>
      <c r="N24" s="98">
        <f t="shared" si="10"/>
        <v>43.033920000000002</v>
      </c>
      <c r="O24" s="98">
        <f t="shared" si="10"/>
        <v>93.08</v>
      </c>
      <c r="P24" s="98">
        <f t="shared" si="10"/>
        <v>632.19455999999991</v>
      </c>
      <c r="Q24" s="98">
        <f t="shared" si="10"/>
        <v>27.763200000000001</v>
      </c>
      <c r="R24" s="98">
        <f t="shared" si="10"/>
        <v>19.176960000000001</v>
      </c>
      <c r="S24" s="98">
        <f t="shared" si="10"/>
        <v>231.60000000000002</v>
      </c>
      <c r="T24" s="98">
        <f t="shared" si="10"/>
        <v>4.6951999999999998</v>
      </c>
      <c r="U24" s="98">
        <f t="shared" si="10"/>
        <v>0.45695999999999998</v>
      </c>
      <c r="V24" s="98">
        <f t="shared" si="10"/>
        <v>0</v>
      </c>
      <c r="W24" s="98">
        <f t="shared" si="10"/>
        <v>174.55824000000001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26.510400000000001</v>
      </c>
      <c r="AC24" s="98">
        <f t="shared" si="10"/>
        <v>0</v>
      </c>
      <c r="AD24" s="98">
        <f t="shared" si="10"/>
        <v>7.5600000000000005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2167.2369600000002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135.45231000000001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16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AG13" sqref="AG13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73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67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68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69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70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0.16</v>
      </c>
      <c r="C18" s="107" t="s">
        <v>71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35"/>
      <c r="B19" s="21">
        <v>0.19</v>
      </c>
      <c r="C19" s="107" t="s">
        <v>72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7.8999999999999987E-2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0.112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64.150000000000006</v>
      </c>
      <c r="K23" s="30">
        <v>305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296.33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38.502000000000002</v>
      </c>
      <c r="E24" s="32">
        <f t="shared" ref="E24:AI24" si="2">E22*E23</f>
        <v>2.1539999999999999</v>
      </c>
      <c r="F24" s="32">
        <f t="shared" si="2"/>
        <v>15.940900000000003</v>
      </c>
      <c r="G24" s="32">
        <f t="shared" si="2"/>
        <v>1.276</v>
      </c>
      <c r="H24" s="32">
        <f t="shared" si="2"/>
        <v>4.7774999999999999</v>
      </c>
      <c r="I24" s="32">
        <f t="shared" si="2"/>
        <v>2.0231599999999998</v>
      </c>
      <c r="J24" s="32">
        <f t="shared" si="2"/>
        <v>1.7962000000000002</v>
      </c>
      <c r="K24" s="32">
        <f t="shared" si="2"/>
        <v>0.61</v>
      </c>
      <c r="L24" s="32">
        <f t="shared" si="2"/>
        <v>3.0527999999999995</v>
      </c>
      <c r="M24" s="32">
        <f t="shared" si="2"/>
        <v>1.5123200000000001</v>
      </c>
      <c r="N24" s="32">
        <f t="shared" si="2"/>
        <v>3.0794199999999994</v>
      </c>
      <c r="O24" s="32">
        <f t="shared" si="2"/>
        <v>7.38</v>
      </c>
      <c r="P24" s="32">
        <f t="shared" si="2"/>
        <v>47.645999999999994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2.7730000000000001</v>
      </c>
      <c r="U24" s="32">
        <f t="shared" si="2"/>
        <v>7.1400000000000005E-2</v>
      </c>
      <c r="V24" s="32">
        <f t="shared" si="2"/>
        <v>0</v>
      </c>
      <c r="W24" s="32">
        <f t="shared" si="2"/>
        <v>16.396800000000002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2.2694000000000001</v>
      </c>
      <c r="AB24" s="32">
        <f t="shared" si="2"/>
        <v>0</v>
      </c>
      <c r="AC24" s="32">
        <f t="shared" si="2"/>
        <v>0.47250000000000003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165.14220000000003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165.14220000000003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2025-04-25T06:51:20Z</cp:lastPrinted>
  <dcterms:created xsi:type="dcterms:W3CDTF">2014-07-11T13:42:12Z</dcterms:created>
  <dcterms:modified xsi:type="dcterms:W3CDTF">2025-04-25T06:56:31Z</dcterms:modified>
</cp:coreProperties>
</file>